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JULY (5)" sheetId="1" r:id="rId1"/>
    <sheet name="TURNOUT RANK" sheetId="2" r:id="rId2"/>
    <sheet name="ADVANCE RANK" sheetId="3" r:id="rId3"/>
    <sheet name="TURN" sheetId="4" r:id="rId4"/>
  </sheets>
  <definedNames/>
  <calcPr fullCalcOnLoad="1"/>
</workbook>
</file>

<file path=xl/sharedStrings.xml><?xml version="1.0" encoding="utf-8"?>
<sst xmlns="http://schemas.openxmlformats.org/spreadsheetml/2006/main" count="732" uniqueCount="123">
  <si>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</si>
  <si>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</si>
  <si>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</si>
  <si>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</si>
  <si>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</si>
  <si>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</si>
  <si>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</si>
  <si>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</si>
  <si>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</si>
  <si>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</si>
  <si>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</si>
  <si>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</si>
  <si>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</si>
  <si>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</si>
  <si>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</si>
  <si>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</si>
  <si>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</si>
  <si>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</si>
  <si>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</si>
  <si>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</si>
  <si>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</si>
  <si>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</si>
  <si>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</si>
  <si>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</si>
  <si>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</si>
  <si>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</si>
  <si>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</si>
  <si>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</si>
  <si>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</si>
  <si>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</si>
  <si>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</si>
  <si>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</si>
  <si>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</si>
  <si>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</si>
  <si>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</si>
  <si>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</si>
  <si>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</si>
  <si>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</si>
  <si>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</si>
  <si>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</si>
  <si>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</si>
  <si>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</si>
  <si>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</si>
  <si>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</si>
  <si>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</si>
  <si>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</si>
  <si>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</si>
  <si>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</si>
  <si>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</si>
  <si>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</si>
  <si>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</si>
  <si>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</si>
  <si>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</si>
  <si>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</si>
  <si>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</si>
  <si>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</si>
  <si>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</si>
  <si>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</si>
  <si>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</si>
  <si>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</si>
  <si>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</si>
  <si>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</si>
  <si>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</si>
  <si>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</si>
  <si>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</si>
  <si>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</si>
  <si>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</si>
  <si>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</si>
  <si>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</si>
  <si>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</si>
  <si>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</si>
  <si>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</si>
  <si>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</si>
  <si>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</si>
  <si>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</si>
  <si>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</si>
  <si>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</si>
  <si>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</si>
  <si>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</si>
  <si>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</si>
  <si>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</si>
  <si>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</si>
  <si>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</si>
  <si>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</si>
  <si>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</si>
  <si>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</si>
  <si>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</si>
  <si>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</si>
  <si>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</si>
  <si>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</si>
  <si>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</si>
  <si>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</si>
  <si>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</si>
  <si>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</si>
  <si>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</si>
  <si>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</si>
  <si>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</si>
  <si>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</si>
  <si>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</si>
  <si>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</si>
  <si>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</si>
  <si>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</si>
  <si>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</si>
  <si>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</si>
  <si>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</si>
  <si>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</si>
  <si>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TOTAL</t>
  </si>
  <si>
    <t>ELECTRONIC</t>
  </si>
  <si>
    <t>COURTNEY</t>
  </si>
  <si>
    <t>PHONE</t>
  </si>
  <si>
    <t>FAX</t>
  </si>
  <si>
    <t>RAUL</t>
  </si>
  <si>
    <t>KIM</t>
  </si>
  <si>
    <t>LAUREN</t>
  </si>
  <si>
    <t>DIANE</t>
  </si>
  <si>
    <t>ANDREW</t>
  </si>
  <si>
    <t>JOSH</t>
  </si>
  <si>
    <t>REGISTERED</t>
  </si>
  <si>
    <t>VOTERS</t>
  </si>
  <si>
    <t>ADVANCE</t>
  </si>
  <si>
    <t>TURNOUT</t>
  </si>
  <si>
    <t>PERCENT</t>
  </si>
  <si>
    <t>COUNTY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</si>
</sst>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</numFmts>
  <fonts count="4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9" fontId="1" fillId="0" borderId="0" xfId="19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5" fontId="1" fillId="0" borderId="0" xfId="15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15" applyNumberFormat="1" applyFont="1" applyFill="1" applyAlignment="1">
      <alignment horizontal="center"/>
    </xf>
    <xf numFmtId="169" fontId="3" fillId="0" borderId="0" xfId="19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3">
      <pane xSplit="1" ySplit="1" topLeftCell="B105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C108" sqref="C108"/>
    </sheetView>
  </sheetViews>
  <sheetFormatPr defaultColWidth="9.140625" defaultRowHeight="12.75"/>
  <cols>
    <col min="1" max="1" width="14.00390625" style="1" bestFit="1" customWidth="1"/>
    <col min="2" max="2" width="12.7109375" style="3" bestFit="1" customWidth="1"/>
    <col min="3" max="3" width="10.421875" style="3" bestFit="1" customWidth="1"/>
    <col min="4" max="4" width="10.421875" style="3" customWidth="1"/>
    <col min="5" max="6" width="10.57421875" style="3" bestFit="1" customWidth="1"/>
    <col min="7" max="7" width="4.421875" style="3" hidden="1" customWidth="1"/>
    <col min="8" max="8" width="12.8515625" style="1" hidden="1" customWidth="1"/>
    <col min="9" max="16384" width="9.140625" style="1" customWidth="1"/>
  </cols>
  <sheetData>
    <row r="1" ht="15.75">
      <c r="A1" s="5"/>
    </row>
    <row r="3" spans="1:7" ht="15.75">
      <c r="A3" s="6" t="s">
        <v>122</v>
      </c>
      <c r="B3" s="7" t="s">
        <v>117</v>
      </c>
      <c r="C3" s="7" t="s">
        <v>119</v>
      </c>
      <c r="D3" s="7" t="s">
        <v>121</v>
      </c>
      <c r="E3" s="7" t="s">
        <v>106</v>
      </c>
      <c r="F3" s="7" t="s">
        <v>121</v>
      </c>
      <c r="G3" s="7"/>
    </row>
    <row r="4" spans="1:6" ht="15.75">
      <c r="A4" s="6"/>
      <c r="B4" s="7" t="s">
        <v>118</v>
      </c>
      <c r="C4" s="7" t="s">
        <v>118</v>
      </c>
      <c r="D4" s="7" t="s">
        <v>119</v>
      </c>
      <c r="E4" s="7" t="s">
        <v>120</v>
      </c>
      <c r="F4" s="7" t="s">
        <v>120</v>
      </c>
    </row>
    <row r="5" spans="1:8" ht="15.75">
      <c r="A5" s="1" t="s">
        <v>0</v>
      </c>
      <c r="B5" s="2">
        <v>8416</v>
      </c>
      <c r="C5" s="14">
        <v>269</v>
      </c>
      <c r="D5" s="4">
        <f aca="true" t="shared" si="0" ref="D5:D42">C5/E5</f>
        <v>0.1213898916967509</v>
      </c>
      <c r="E5" s="14">
        <v>2216</v>
      </c>
      <c r="F5" s="4">
        <f aca="true" t="shared" si="1" ref="F5:F42">E5/B5</f>
        <v>0.2633079847908745</v>
      </c>
      <c r="G5" s="3">
        <v>1</v>
      </c>
      <c r="H5" s="1" t="s">
        <v>107</v>
      </c>
    </row>
    <row r="6" spans="1:8" ht="15.75">
      <c r="A6" s="1" t="s">
        <v>1</v>
      </c>
      <c r="B6" s="2">
        <v>5496</v>
      </c>
      <c r="C6" s="14">
        <v>124</v>
      </c>
      <c r="D6" s="4">
        <f t="shared" si="0"/>
        <v>0.1092511013215859</v>
      </c>
      <c r="E6" s="14">
        <v>1135</v>
      </c>
      <c r="F6" s="4">
        <f t="shared" si="1"/>
        <v>0.20651382823871905</v>
      </c>
      <c r="G6" s="3">
        <v>1</v>
      </c>
      <c r="H6" s="1" t="s">
        <v>111</v>
      </c>
    </row>
    <row r="7" spans="1:8" ht="15.75">
      <c r="A7" s="1" t="s">
        <v>2</v>
      </c>
      <c r="B7" s="2">
        <v>10573</v>
      </c>
      <c r="C7" s="14">
        <v>256</v>
      </c>
      <c r="D7" s="4">
        <f t="shared" si="0"/>
        <v>0.11392968402314196</v>
      </c>
      <c r="E7" s="14">
        <v>2247</v>
      </c>
      <c r="F7" s="4">
        <f t="shared" si="1"/>
        <v>0.21252246287713988</v>
      </c>
      <c r="G7" s="3">
        <v>1</v>
      </c>
      <c r="H7" s="1" t="s">
        <v>107</v>
      </c>
    </row>
    <row r="8" spans="1:8" ht="15.75">
      <c r="A8" s="1" t="s">
        <v>3</v>
      </c>
      <c r="B8" s="2">
        <v>3567</v>
      </c>
      <c r="C8" s="14">
        <v>202</v>
      </c>
      <c r="D8" s="4">
        <f t="shared" si="0"/>
        <v>0.15695415695415696</v>
      </c>
      <c r="E8" s="14">
        <v>1287</v>
      </c>
      <c r="F8" s="4">
        <f t="shared" si="1"/>
        <v>0.3608074011774601</v>
      </c>
      <c r="G8" s="3">
        <v>1</v>
      </c>
      <c r="H8" s="1" t="s">
        <v>110</v>
      </c>
    </row>
    <row r="9" spans="1:8" ht="15.75">
      <c r="A9" s="1" t="s">
        <v>4</v>
      </c>
      <c r="B9" s="2">
        <v>16692</v>
      </c>
      <c r="C9" s="14">
        <v>996</v>
      </c>
      <c r="D9" s="4">
        <f t="shared" si="0"/>
        <v>0.20828105395232122</v>
      </c>
      <c r="E9" s="14">
        <v>4782</v>
      </c>
      <c r="F9" s="4">
        <f t="shared" si="1"/>
        <v>0.2864845434938893</v>
      </c>
      <c r="G9" s="3">
        <v>1</v>
      </c>
      <c r="H9" s="1" t="s">
        <v>107</v>
      </c>
    </row>
    <row r="10" spans="1:8" ht="15.75">
      <c r="A10" s="1" t="s">
        <v>5</v>
      </c>
      <c r="B10" s="2">
        <v>10504</v>
      </c>
      <c r="C10" s="14">
        <v>403</v>
      </c>
      <c r="D10" s="4">
        <f t="shared" si="0"/>
        <v>0.15150375939849625</v>
      </c>
      <c r="E10" s="14">
        <v>2660</v>
      </c>
      <c r="F10" s="4">
        <f t="shared" si="1"/>
        <v>0.25323686214775326</v>
      </c>
      <c r="G10" s="3">
        <v>1</v>
      </c>
      <c r="H10" s="1" t="s">
        <v>109</v>
      </c>
    </row>
    <row r="11" spans="1:8" ht="15.75">
      <c r="A11" s="1" t="s">
        <v>6</v>
      </c>
      <c r="B11" s="2">
        <v>6439</v>
      </c>
      <c r="C11" s="14">
        <v>279</v>
      </c>
      <c r="D11" s="4">
        <f t="shared" si="0"/>
        <v>0.15138361367335865</v>
      </c>
      <c r="E11" s="14">
        <v>1843</v>
      </c>
      <c r="F11" s="4">
        <f t="shared" si="1"/>
        <v>0.28622456903245846</v>
      </c>
      <c r="G11" s="3">
        <v>1</v>
      </c>
      <c r="H11" s="1" t="s">
        <v>107</v>
      </c>
    </row>
    <row r="12" spans="1:8" s="11" customFormat="1" ht="15.75">
      <c r="A12" s="1" t="s">
        <v>7</v>
      </c>
      <c r="B12" s="2">
        <v>39156</v>
      </c>
      <c r="C12" s="14">
        <v>1673</v>
      </c>
      <c r="D12" s="4">
        <f t="shared" si="0"/>
        <v>0.13833305771456922</v>
      </c>
      <c r="E12" s="14">
        <v>12094</v>
      </c>
      <c r="F12" s="4">
        <f t="shared" si="1"/>
        <v>0.30886709571968535</v>
      </c>
      <c r="G12" s="10">
        <v>1</v>
      </c>
      <c r="H12" s="11" t="s">
        <v>110</v>
      </c>
    </row>
    <row r="13" spans="1:8" ht="15.75">
      <c r="A13" s="1" t="s">
        <v>8</v>
      </c>
      <c r="B13" s="2">
        <v>1971</v>
      </c>
      <c r="C13" s="14">
        <v>239</v>
      </c>
      <c r="D13" s="4">
        <f t="shared" si="0"/>
        <v>0.30176767676767674</v>
      </c>
      <c r="E13" s="14">
        <v>792</v>
      </c>
      <c r="F13" s="4">
        <f t="shared" si="1"/>
        <v>0.4018264840182648</v>
      </c>
      <c r="G13" s="3">
        <v>1</v>
      </c>
      <c r="H13" s="1" t="s">
        <v>114</v>
      </c>
    </row>
    <row r="14" spans="1:8" ht="15.75">
      <c r="A14" s="1" t="s">
        <v>9</v>
      </c>
      <c r="B14" s="2">
        <v>2853</v>
      </c>
      <c r="C14" s="14">
        <v>127</v>
      </c>
      <c r="D14" s="4">
        <f t="shared" si="0"/>
        <v>0.15173237753882915</v>
      </c>
      <c r="E14" s="14">
        <v>837</v>
      </c>
      <c r="F14" s="4">
        <f t="shared" si="1"/>
        <v>0.29337539432176657</v>
      </c>
      <c r="G14" s="3">
        <v>1</v>
      </c>
      <c r="H14" s="1" t="s">
        <v>110</v>
      </c>
    </row>
    <row r="15" spans="1:8" ht="15.75">
      <c r="A15" s="1" t="s">
        <v>10</v>
      </c>
      <c r="B15" s="2">
        <v>16562</v>
      </c>
      <c r="C15" s="14">
        <v>388</v>
      </c>
      <c r="D15" s="4">
        <f t="shared" si="0"/>
        <v>0.1396688264938805</v>
      </c>
      <c r="E15" s="14">
        <v>2778</v>
      </c>
      <c r="F15" s="4">
        <f t="shared" si="1"/>
        <v>0.16773336553556334</v>
      </c>
      <c r="G15" s="3">
        <v>1</v>
      </c>
      <c r="H15" s="1" t="s">
        <v>110</v>
      </c>
    </row>
    <row r="16" spans="1:8" ht="15.75">
      <c r="A16" s="1" t="s">
        <v>11</v>
      </c>
      <c r="B16" s="2">
        <v>1875</v>
      </c>
      <c r="C16" s="14">
        <v>208</v>
      </c>
      <c r="D16" s="4">
        <f t="shared" si="0"/>
        <v>0.25710754017305315</v>
      </c>
      <c r="E16" s="14">
        <v>809</v>
      </c>
      <c r="F16" s="4">
        <f t="shared" si="1"/>
        <v>0.43146666666666667</v>
      </c>
      <c r="G16" s="3">
        <v>1</v>
      </c>
      <c r="H16" s="1" t="s">
        <v>107</v>
      </c>
    </row>
    <row r="17" spans="1:8" ht="15.75">
      <c r="A17" s="1" t="s">
        <v>12</v>
      </c>
      <c r="B17" s="2">
        <v>1472</v>
      </c>
      <c r="C17" s="14">
        <v>164</v>
      </c>
      <c r="D17" s="4">
        <f t="shared" si="0"/>
        <v>0.22905027932960895</v>
      </c>
      <c r="E17" s="14">
        <v>716</v>
      </c>
      <c r="F17" s="4">
        <f t="shared" si="1"/>
        <v>0.48641304347826086</v>
      </c>
      <c r="G17" s="3">
        <v>1</v>
      </c>
      <c r="H17" s="1" t="s">
        <v>112</v>
      </c>
    </row>
    <row r="18" spans="1:8" ht="15.75">
      <c r="A18" s="1" t="s">
        <v>13</v>
      </c>
      <c r="B18" s="2">
        <v>6240</v>
      </c>
      <c r="C18" s="14">
        <v>593</v>
      </c>
      <c r="D18" s="4">
        <f t="shared" si="0"/>
        <v>0.27491886879925825</v>
      </c>
      <c r="E18" s="14">
        <v>2157</v>
      </c>
      <c r="F18" s="4">
        <f t="shared" si="1"/>
        <v>0.3456730769230769</v>
      </c>
      <c r="G18" s="3">
        <v>1</v>
      </c>
      <c r="H18" s="1" t="s">
        <v>111</v>
      </c>
    </row>
    <row r="19" spans="1:8" ht="15.75">
      <c r="A19" s="1" t="s">
        <v>14</v>
      </c>
      <c r="B19" s="2">
        <v>6207</v>
      </c>
      <c r="C19" s="14">
        <v>284</v>
      </c>
      <c r="D19" s="4">
        <f t="shared" si="0"/>
        <v>0.14300100704934543</v>
      </c>
      <c r="E19" s="14">
        <v>1986</v>
      </c>
      <c r="F19" s="4">
        <f t="shared" si="1"/>
        <v>0.31996133397776705</v>
      </c>
      <c r="G19" s="3">
        <v>1</v>
      </c>
      <c r="H19" s="1" t="s">
        <v>111</v>
      </c>
    </row>
    <row r="20" spans="1:8" ht="15.75">
      <c r="A20" s="1" t="s">
        <v>15</v>
      </c>
      <c r="B20" s="2">
        <v>6186</v>
      </c>
      <c r="C20" s="14">
        <v>323</v>
      </c>
      <c r="D20" s="4">
        <f t="shared" si="0"/>
        <v>0.1571011673151751</v>
      </c>
      <c r="E20" s="14">
        <v>2056</v>
      </c>
      <c r="F20" s="4">
        <f t="shared" si="1"/>
        <v>0.33236340122858066</v>
      </c>
      <c r="G20" s="3">
        <v>1</v>
      </c>
      <c r="H20" s="1" t="s">
        <v>110</v>
      </c>
    </row>
    <row r="21" spans="1:8" ht="15.75">
      <c r="A21" s="1" t="s">
        <v>16</v>
      </c>
      <c r="B21" s="2">
        <v>1279</v>
      </c>
      <c r="C21" s="14">
        <v>67</v>
      </c>
      <c r="D21" s="4">
        <f t="shared" si="0"/>
        <v>0.09882005899705015</v>
      </c>
      <c r="E21" s="14">
        <v>678</v>
      </c>
      <c r="F21" s="4">
        <f t="shared" si="1"/>
        <v>0.5301016419077405</v>
      </c>
      <c r="G21" s="3">
        <v>1</v>
      </c>
      <c r="H21" s="1" t="s">
        <v>113</v>
      </c>
    </row>
    <row r="22" spans="1:8" s="11" customFormat="1" ht="15.75">
      <c r="A22" s="1" t="s">
        <v>17</v>
      </c>
      <c r="B22" s="2">
        <v>22958</v>
      </c>
      <c r="C22" s="14">
        <v>944</v>
      </c>
      <c r="D22" s="4">
        <f t="shared" si="0"/>
        <v>0.1625904236996211</v>
      </c>
      <c r="E22" s="14">
        <v>5806</v>
      </c>
      <c r="F22" s="4">
        <f t="shared" si="1"/>
        <v>0.252896593779946</v>
      </c>
      <c r="G22" s="10">
        <v>1</v>
      </c>
      <c r="H22" s="11" t="s">
        <v>107</v>
      </c>
    </row>
    <row r="23" spans="1:8" ht="15.75">
      <c r="A23" s="1" t="s">
        <v>18</v>
      </c>
      <c r="B23" s="2">
        <v>22772</v>
      </c>
      <c r="C23" s="14">
        <v>1037</v>
      </c>
      <c r="D23" s="4">
        <f t="shared" si="0"/>
        <v>0.1895448729665509</v>
      </c>
      <c r="E23" s="14">
        <v>5471</v>
      </c>
      <c r="F23" s="4">
        <f t="shared" si="1"/>
        <v>0.2402511856666081</v>
      </c>
      <c r="G23" s="3">
        <v>1</v>
      </c>
      <c r="H23" s="1" t="s">
        <v>111</v>
      </c>
    </row>
    <row r="24" spans="1:8" ht="15.75">
      <c r="A24" s="1" t="s">
        <v>19</v>
      </c>
      <c r="B24" s="2">
        <v>2005</v>
      </c>
      <c r="C24" s="14">
        <v>118</v>
      </c>
      <c r="D24" s="4">
        <f t="shared" si="0"/>
        <v>0.15186615186615188</v>
      </c>
      <c r="E24" s="14">
        <v>777</v>
      </c>
      <c r="F24" s="4">
        <f t="shared" si="1"/>
        <v>0.38753117206982546</v>
      </c>
      <c r="G24" s="3">
        <v>1</v>
      </c>
      <c r="H24" s="1" t="s">
        <v>112</v>
      </c>
    </row>
    <row r="25" spans="1:8" ht="15.75">
      <c r="A25" s="1" t="s">
        <v>20</v>
      </c>
      <c r="B25" s="2">
        <v>12509</v>
      </c>
      <c r="C25" s="14">
        <v>475</v>
      </c>
      <c r="D25" s="4">
        <f t="shared" si="0"/>
        <v>0.13157894736842105</v>
      </c>
      <c r="E25" s="14">
        <v>3610</v>
      </c>
      <c r="F25" s="4">
        <f t="shared" si="1"/>
        <v>0.2885922136062035</v>
      </c>
      <c r="G25" s="3">
        <v>1</v>
      </c>
      <c r="H25" s="1" t="s">
        <v>109</v>
      </c>
    </row>
    <row r="26" spans="1:8" ht="15.75">
      <c r="A26" s="1" t="s">
        <v>21</v>
      </c>
      <c r="B26" s="2">
        <v>5396</v>
      </c>
      <c r="C26" s="14">
        <v>106</v>
      </c>
      <c r="D26" s="4">
        <f t="shared" si="0"/>
        <v>0.08406026962727994</v>
      </c>
      <c r="E26" s="14">
        <v>1261</v>
      </c>
      <c r="F26" s="4">
        <f t="shared" si="1"/>
        <v>0.23369162342475908</v>
      </c>
      <c r="G26" s="3">
        <v>1</v>
      </c>
      <c r="H26" s="1" t="s">
        <v>107</v>
      </c>
    </row>
    <row r="27" spans="1:8" ht="15.75">
      <c r="A27" s="1" t="s">
        <v>22</v>
      </c>
      <c r="B27" s="2">
        <v>78917</v>
      </c>
      <c r="C27" s="14">
        <v>1407</v>
      </c>
      <c r="D27" s="4">
        <f t="shared" si="0"/>
        <v>0.1382529232583276</v>
      </c>
      <c r="E27" s="14">
        <v>10177</v>
      </c>
      <c r="F27" s="4">
        <f t="shared" si="1"/>
        <v>0.12895827261553278</v>
      </c>
      <c r="G27" s="3">
        <v>1</v>
      </c>
      <c r="H27" s="1" t="s">
        <v>109</v>
      </c>
    </row>
    <row r="28" spans="1:8" ht="15.75">
      <c r="A28" s="1" t="s">
        <v>23</v>
      </c>
      <c r="B28" s="2">
        <v>1905</v>
      </c>
      <c r="C28" s="14">
        <v>74</v>
      </c>
      <c r="D28" s="4">
        <f t="shared" si="0"/>
        <v>0.10898379970544919</v>
      </c>
      <c r="E28" s="14">
        <v>679</v>
      </c>
      <c r="F28" s="4">
        <f t="shared" si="1"/>
        <v>0.3564304461942257</v>
      </c>
      <c r="G28" s="3">
        <v>1</v>
      </c>
      <c r="H28" s="1" t="s">
        <v>107</v>
      </c>
    </row>
    <row r="29" spans="1:8" ht="15.75">
      <c r="A29" s="1" t="s">
        <v>24</v>
      </c>
      <c r="B29" s="2">
        <v>1932</v>
      </c>
      <c r="C29" s="14">
        <v>117</v>
      </c>
      <c r="D29" s="4">
        <f t="shared" si="0"/>
        <v>0.16204986149584488</v>
      </c>
      <c r="E29" s="14">
        <v>722</v>
      </c>
      <c r="F29" s="4">
        <f t="shared" si="1"/>
        <v>0.37370600414078675</v>
      </c>
      <c r="G29" s="3">
        <v>1</v>
      </c>
      <c r="H29" s="1" t="s">
        <v>114</v>
      </c>
    </row>
    <row r="30" spans="1:8" ht="15.75">
      <c r="A30" s="1" t="s">
        <v>25</v>
      </c>
      <c r="B30" s="2">
        <v>17303</v>
      </c>
      <c r="C30" s="14">
        <v>1118</v>
      </c>
      <c r="D30" s="4">
        <f t="shared" si="0"/>
        <v>0.20375432841261162</v>
      </c>
      <c r="E30" s="14">
        <v>5487</v>
      </c>
      <c r="F30" s="4">
        <f t="shared" si="1"/>
        <v>0.317112639426689</v>
      </c>
      <c r="G30" s="3">
        <v>1</v>
      </c>
      <c r="H30" s="1" t="s">
        <v>114</v>
      </c>
    </row>
    <row r="31" spans="1:8" ht="15.75">
      <c r="A31" s="1" t="s">
        <v>26</v>
      </c>
      <c r="B31" s="2">
        <v>4073</v>
      </c>
      <c r="C31" s="14">
        <v>166</v>
      </c>
      <c r="D31" s="4">
        <f t="shared" si="0"/>
        <v>0.12858249419054996</v>
      </c>
      <c r="E31" s="14">
        <v>1291</v>
      </c>
      <c r="F31" s="4">
        <f t="shared" si="1"/>
        <v>0.3169653817824699</v>
      </c>
      <c r="G31" s="3">
        <v>1</v>
      </c>
      <c r="H31" s="1" t="s">
        <v>110</v>
      </c>
    </row>
    <row r="32" spans="1:8" ht="15.75">
      <c r="A32" s="1" t="s">
        <v>27</v>
      </c>
      <c r="B32" s="2">
        <v>15549</v>
      </c>
      <c r="C32" s="14">
        <v>375</v>
      </c>
      <c r="D32" s="4">
        <f t="shared" si="0"/>
        <v>0.11019688510138113</v>
      </c>
      <c r="E32" s="14">
        <v>3403</v>
      </c>
      <c r="F32" s="4">
        <f t="shared" si="1"/>
        <v>0.21885651810405815</v>
      </c>
      <c r="G32" s="3">
        <v>1</v>
      </c>
      <c r="H32" s="1" t="s">
        <v>110</v>
      </c>
    </row>
    <row r="33" spans="1:8" ht="15.75">
      <c r="A33" s="1" t="s">
        <v>28</v>
      </c>
      <c r="B33" s="2">
        <v>15521</v>
      </c>
      <c r="C33" s="14">
        <v>587</v>
      </c>
      <c r="D33" s="4">
        <f t="shared" si="0"/>
        <v>0.18682367918523235</v>
      </c>
      <c r="E33" s="14">
        <v>3142</v>
      </c>
      <c r="F33" s="4">
        <f t="shared" si="1"/>
        <v>0.2024354100895561</v>
      </c>
      <c r="G33" s="3">
        <v>1</v>
      </c>
      <c r="H33" s="1" t="s">
        <v>112</v>
      </c>
    </row>
    <row r="34" spans="1:8" ht="15.75">
      <c r="A34" s="1" t="s">
        <v>29</v>
      </c>
      <c r="B34" s="2">
        <v>16892</v>
      </c>
      <c r="C34" s="14">
        <v>413</v>
      </c>
      <c r="D34" s="4">
        <f t="shared" si="0"/>
        <v>0.10972369819341127</v>
      </c>
      <c r="E34" s="14">
        <v>3764</v>
      </c>
      <c r="F34" s="4">
        <f t="shared" si="1"/>
        <v>0.222827373904807</v>
      </c>
      <c r="G34" s="3">
        <v>1</v>
      </c>
      <c r="H34" s="1" t="s">
        <v>115</v>
      </c>
    </row>
    <row r="35" spans="1:8" ht="15.75">
      <c r="A35" s="1" t="s">
        <v>30</v>
      </c>
      <c r="B35" s="2">
        <v>12577</v>
      </c>
      <c r="C35" s="14">
        <v>700</v>
      </c>
      <c r="D35" s="4">
        <f t="shared" si="0"/>
        <v>0.21341463414634146</v>
      </c>
      <c r="E35" s="14">
        <v>3280</v>
      </c>
      <c r="F35" s="4">
        <f t="shared" si="1"/>
        <v>0.2607935119662877</v>
      </c>
      <c r="G35" s="3">
        <v>1</v>
      </c>
      <c r="H35" s="1" t="s">
        <v>110</v>
      </c>
    </row>
    <row r="36" spans="1:8" ht="15.75">
      <c r="A36" s="1" t="s">
        <v>31</v>
      </c>
      <c r="B36" s="2">
        <v>1892</v>
      </c>
      <c r="C36" s="14">
        <v>94</v>
      </c>
      <c r="D36" s="4">
        <f t="shared" si="0"/>
        <v>0.11045828437132785</v>
      </c>
      <c r="E36" s="14">
        <v>851</v>
      </c>
      <c r="F36" s="4">
        <f t="shared" si="1"/>
        <v>0.44978858350951373</v>
      </c>
      <c r="G36" s="3">
        <v>1</v>
      </c>
      <c r="H36" s="1" t="s">
        <v>107</v>
      </c>
    </row>
    <row r="37" spans="1:8" ht="15.75">
      <c r="A37" s="1" t="s">
        <v>32</v>
      </c>
      <c r="B37" s="2">
        <v>2075</v>
      </c>
      <c r="C37" s="14">
        <v>127</v>
      </c>
      <c r="D37" s="4">
        <f t="shared" si="0"/>
        <v>0.16579634464751958</v>
      </c>
      <c r="E37" s="14">
        <v>766</v>
      </c>
      <c r="F37" s="4">
        <f t="shared" si="1"/>
        <v>0.3691566265060241</v>
      </c>
      <c r="G37" s="3">
        <v>1</v>
      </c>
      <c r="H37" s="1" t="s">
        <v>111</v>
      </c>
    </row>
    <row r="38" spans="1:8" ht="15.75">
      <c r="A38" s="1" t="s">
        <v>33</v>
      </c>
      <c r="B38" s="2">
        <v>3982</v>
      </c>
      <c r="C38" s="14">
        <v>201</v>
      </c>
      <c r="D38" s="4">
        <f t="shared" si="0"/>
        <v>0.15789473684210525</v>
      </c>
      <c r="E38" s="14">
        <v>1273</v>
      </c>
      <c r="F38" s="4">
        <f t="shared" si="1"/>
        <v>0.3196885986941236</v>
      </c>
      <c r="G38" s="3">
        <v>1</v>
      </c>
      <c r="H38" s="1" t="s">
        <v>112</v>
      </c>
    </row>
    <row r="39" spans="1:8" ht="15.75">
      <c r="A39" s="1" t="s">
        <v>34</v>
      </c>
      <c r="B39" s="2">
        <v>2732</v>
      </c>
      <c r="C39" s="14">
        <v>330</v>
      </c>
      <c r="D39" s="4">
        <f t="shared" si="0"/>
        <v>0.2743142144638404</v>
      </c>
      <c r="E39" s="14">
        <v>1203</v>
      </c>
      <c r="F39" s="4">
        <f t="shared" si="1"/>
        <v>0.4403367496339678</v>
      </c>
      <c r="G39" s="3">
        <v>1</v>
      </c>
      <c r="H39" s="1" t="s">
        <v>113</v>
      </c>
    </row>
    <row r="40" spans="1:8" ht="15.75">
      <c r="A40" s="1" t="s">
        <v>35</v>
      </c>
      <c r="B40" s="2">
        <v>920</v>
      </c>
      <c r="C40" s="14">
        <v>46</v>
      </c>
      <c r="D40" s="4">
        <f t="shared" si="0"/>
        <v>0.1348973607038123</v>
      </c>
      <c r="E40" s="14">
        <v>341</v>
      </c>
      <c r="F40" s="4">
        <f t="shared" si="1"/>
        <v>0.3706521739130435</v>
      </c>
      <c r="G40" s="3">
        <v>1</v>
      </c>
      <c r="H40" s="1" t="s">
        <v>114</v>
      </c>
    </row>
    <row r="41" spans="1:8" ht="15.75">
      <c r="A41" s="1" t="s">
        <v>36</v>
      </c>
      <c r="B41" s="2">
        <v>5173</v>
      </c>
      <c r="C41" s="14">
        <v>297</v>
      </c>
      <c r="D41" s="4">
        <f t="shared" si="0"/>
        <v>0.18833227647431833</v>
      </c>
      <c r="E41" s="14">
        <v>1577</v>
      </c>
      <c r="F41" s="4">
        <f t="shared" si="1"/>
        <v>0.30485211676010054</v>
      </c>
      <c r="G41" s="3">
        <v>1</v>
      </c>
      <c r="H41" s="1" t="s">
        <v>114</v>
      </c>
    </row>
    <row r="42" spans="1:8" ht="15.75">
      <c r="A42" s="1" t="s">
        <v>37</v>
      </c>
      <c r="B42" s="2">
        <v>1409</v>
      </c>
      <c r="C42" s="14">
        <v>182</v>
      </c>
      <c r="D42" s="4">
        <f t="shared" si="0"/>
        <v>0.3446969696969697</v>
      </c>
      <c r="E42" s="14">
        <v>528</v>
      </c>
      <c r="F42" s="4">
        <f t="shared" si="1"/>
        <v>0.3747338537970192</v>
      </c>
      <c r="G42" s="3">
        <v>1</v>
      </c>
      <c r="H42" s="1" t="s">
        <v>111</v>
      </c>
    </row>
    <row r="43" spans="2:6" ht="15.75">
      <c r="B43" s="2"/>
      <c r="C43" s="14"/>
      <c r="E43" s="14"/>
      <c r="F43" s="4"/>
    </row>
    <row r="44" spans="1:6" ht="15.75">
      <c r="A44" s="6" t="s">
        <v>122</v>
      </c>
      <c r="B44" s="7" t="s">
        <v>117</v>
      </c>
      <c r="C44" s="15" t="s">
        <v>119</v>
      </c>
      <c r="D44" s="7" t="s">
        <v>121</v>
      </c>
      <c r="E44" s="15" t="s">
        <v>106</v>
      </c>
      <c r="F44" s="7" t="s">
        <v>121</v>
      </c>
    </row>
    <row r="45" spans="1:6" ht="15.75">
      <c r="A45" s="6"/>
      <c r="B45" s="7" t="s">
        <v>118</v>
      </c>
      <c r="C45" s="15" t="s">
        <v>118</v>
      </c>
      <c r="D45" s="7" t="s">
        <v>119</v>
      </c>
      <c r="E45" s="15" t="s">
        <v>120</v>
      </c>
      <c r="F45" s="7" t="s">
        <v>120</v>
      </c>
    </row>
    <row r="46" spans="1:5" ht="15.75">
      <c r="A46" s="6"/>
      <c r="B46" s="7"/>
      <c r="C46" s="14"/>
      <c r="E46" s="14"/>
    </row>
    <row r="47" spans="1:8" ht="15.75">
      <c r="A47" s="1" t="s">
        <v>38</v>
      </c>
      <c r="B47" s="2">
        <v>4137</v>
      </c>
      <c r="C47" s="14">
        <v>147</v>
      </c>
      <c r="D47" s="4">
        <f aca="true" t="shared" si="2" ref="D47:D84">C47/E47</f>
        <v>0.09793471019320453</v>
      </c>
      <c r="E47" s="14">
        <v>1501</v>
      </c>
      <c r="F47" s="4">
        <f aca="true" t="shared" si="3" ref="F47:F84">E47/B47</f>
        <v>0.36282330190959633</v>
      </c>
      <c r="G47" s="3">
        <v>1</v>
      </c>
      <c r="H47" s="1" t="s">
        <v>111</v>
      </c>
    </row>
    <row r="48" spans="1:8" ht="15.75">
      <c r="A48" s="1" t="s">
        <v>39</v>
      </c>
      <c r="B48" s="2">
        <v>21161</v>
      </c>
      <c r="C48" s="14">
        <v>897</v>
      </c>
      <c r="D48" s="4">
        <f t="shared" si="2"/>
        <v>0.18135867367569752</v>
      </c>
      <c r="E48" s="14">
        <v>4946</v>
      </c>
      <c r="F48" s="4">
        <f t="shared" si="3"/>
        <v>0.2337318652237607</v>
      </c>
      <c r="G48" s="3">
        <v>1</v>
      </c>
      <c r="H48" s="1" t="s">
        <v>112</v>
      </c>
    </row>
    <row r="49" spans="1:8" ht="15.75">
      <c r="A49" s="1" t="s">
        <v>40</v>
      </c>
      <c r="B49" s="2">
        <v>2408</v>
      </c>
      <c r="C49" s="14">
        <v>133</v>
      </c>
      <c r="D49" s="4">
        <f t="shared" si="2"/>
        <v>0.13247011952191234</v>
      </c>
      <c r="E49" s="14">
        <v>1004</v>
      </c>
      <c r="F49" s="4">
        <f t="shared" si="3"/>
        <v>0.4169435215946844</v>
      </c>
      <c r="G49" s="3">
        <v>1</v>
      </c>
      <c r="H49" s="1" t="s">
        <v>114</v>
      </c>
    </row>
    <row r="50" spans="1:8" ht="15.75">
      <c r="A50" s="1" t="s">
        <v>41</v>
      </c>
      <c r="B50" s="2">
        <v>1463</v>
      </c>
      <c r="C50" s="14">
        <v>55</v>
      </c>
      <c r="D50" s="4">
        <f t="shared" si="2"/>
        <v>0.07982583454281568</v>
      </c>
      <c r="E50" s="14">
        <v>689</v>
      </c>
      <c r="F50" s="4">
        <f t="shared" si="3"/>
        <v>0.4709501025290499</v>
      </c>
      <c r="G50" s="3">
        <v>1</v>
      </c>
      <c r="H50" s="1" t="s">
        <v>110</v>
      </c>
    </row>
    <row r="51" spans="1:8" ht="15.75">
      <c r="A51" s="1" t="s">
        <v>42</v>
      </c>
      <c r="B51" s="2">
        <v>8597</v>
      </c>
      <c r="C51" s="14">
        <v>363</v>
      </c>
      <c r="D51" s="4">
        <f t="shared" si="2"/>
        <v>0.15935030728709393</v>
      </c>
      <c r="E51" s="14">
        <v>2278</v>
      </c>
      <c r="F51" s="4">
        <f t="shared" si="3"/>
        <v>0.2649761544724904</v>
      </c>
      <c r="G51" s="3">
        <v>1</v>
      </c>
      <c r="H51" s="1" t="s">
        <v>113</v>
      </c>
    </row>
    <row r="52" spans="1:8" ht="15.75">
      <c r="A52" s="1" t="s">
        <v>43</v>
      </c>
      <c r="B52" s="2">
        <v>12570</v>
      </c>
      <c r="C52" s="14">
        <v>207</v>
      </c>
      <c r="D52" s="4">
        <f t="shared" si="2"/>
        <v>0.06858846918489066</v>
      </c>
      <c r="E52" s="14">
        <v>3018</v>
      </c>
      <c r="F52" s="4">
        <f t="shared" si="3"/>
        <v>0.24009546539379475</v>
      </c>
      <c r="G52" s="3">
        <v>1</v>
      </c>
      <c r="H52" s="1" t="s">
        <v>107</v>
      </c>
    </row>
    <row r="53" spans="1:8" ht="15.75">
      <c r="A53" s="1" t="s">
        <v>44</v>
      </c>
      <c r="B53" s="2">
        <v>2409</v>
      </c>
      <c r="C53" s="14">
        <v>95</v>
      </c>
      <c r="D53" s="4">
        <f t="shared" si="2"/>
        <v>0.151033386327504</v>
      </c>
      <c r="E53" s="14">
        <v>629</v>
      </c>
      <c r="F53" s="4">
        <f t="shared" si="3"/>
        <v>0.26110419261104195</v>
      </c>
      <c r="G53" s="3">
        <v>1</v>
      </c>
      <c r="H53" s="1" t="s">
        <v>115</v>
      </c>
    </row>
    <row r="54" spans="1:8" ht="15.75">
      <c r="A54" s="1" t="s">
        <v>45</v>
      </c>
      <c r="B54" s="2">
        <v>362527</v>
      </c>
      <c r="C54" s="14">
        <v>26950</v>
      </c>
      <c r="D54" s="4">
        <f t="shared" si="2"/>
        <v>0.3221526250358612</v>
      </c>
      <c r="E54" s="14">
        <v>83656</v>
      </c>
      <c r="F54" s="4">
        <f t="shared" si="3"/>
        <v>0.23075798492250232</v>
      </c>
      <c r="G54" s="3">
        <v>1</v>
      </c>
      <c r="H54" s="1" t="s">
        <v>110</v>
      </c>
    </row>
    <row r="55" spans="1:8" ht="15.75">
      <c r="A55" s="1" t="s">
        <v>46</v>
      </c>
      <c r="B55" s="2">
        <v>2308</v>
      </c>
      <c r="C55" s="14">
        <v>199</v>
      </c>
      <c r="D55" s="4">
        <f t="shared" si="2"/>
        <v>0.17140396210163653</v>
      </c>
      <c r="E55" s="14">
        <v>1161</v>
      </c>
      <c r="F55" s="4">
        <f t="shared" si="3"/>
        <v>0.5030329289428076</v>
      </c>
      <c r="G55" s="3">
        <v>1</v>
      </c>
      <c r="H55" s="1" t="s">
        <v>107</v>
      </c>
    </row>
    <row r="56" spans="1:8" ht="15.75">
      <c r="A56" s="1" t="s">
        <v>47</v>
      </c>
      <c r="B56" s="2">
        <v>5339</v>
      </c>
      <c r="C56" s="14">
        <v>268</v>
      </c>
      <c r="D56" s="4">
        <f t="shared" si="2"/>
        <v>0.14525745257452574</v>
      </c>
      <c r="E56" s="14">
        <v>1845</v>
      </c>
      <c r="F56" s="4">
        <f t="shared" si="3"/>
        <v>0.34557033152275707</v>
      </c>
      <c r="G56" s="3">
        <v>1</v>
      </c>
      <c r="H56" s="1" t="s">
        <v>114</v>
      </c>
    </row>
    <row r="57" spans="1:8" ht="15.75">
      <c r="A57" s="1" t="s">
        <v>48</v>
      </c>
      <c r="B57" s="2">
        <v>1789</v>
      </c>
      <c r="C57" s="14">
        <v>64</v>
      </c>
      <c r="D57" s="4">
        <f t="shared" si="2"/>
        <v>0.09052333804809053</v>
      </c>
      <c r="E57" s="14">
        <v>707</v>
      </c>
      <c r="F57" s="4">
        <f t="shared" si="3"/>
        <v>0.3951928451648966</v>
      </c>
      <c r="G57" s="3">
        <v>1</v>
      </c>
      <c r="H57" s="1" t="s">
        <v>107</v>
      </c>
    </row>
    <row r="58" spans="1:8" ht="15.75">
      <c r="A58" s="1" t="s">
        <v>49</v>
      </c>
      <c r="B58" s="2">
        <v>15874</v>
      </c>
      <c r="C58" s="14">
        <v>217</v>
      </c>
      <c r="D58" s="4">
        <f t="shared" si="2"/>
        <v>0.09614532565352238</v>
      </c>
      <c r="E58" s="14">
        <v>2257</v>
      </c>
      <c r="F58" s="4">
        <f t="shared" si="3"/>
        <v>0.14218218470454833</v>
      </c>
      <c r="G58" s="3">
        <v>1</v>
      </c>
      <c r="H58" s="1" t="s">
        <v>107</v>
      </c>
    </row>
    <row r="59" spans="1:8" ht="15.75">
      <c r="A59" s="1" t="s">
        <v>50</v>
      </c>
      <c r="B59" s="2">
        <v>1322</v>
      </c>
      <c r="C59" s="14">
        <v>87</v>
      </c>
      <c r="D59" s="4">
        <f t="shared" si="2"/>
        <v>0.14821124361158433</v>
      </c>
      <c r="E59" s="14">
        <v>587</v>
      </c>
      <c r="F59" s="4">
        <f t="shared" si="3"/>
        <v>0.44402420574886536</v>
      </c>
      <c r="G59" s="3">
        <v>1</v>
      </c>
      <c r="H59" s="1" t="s">
        <v>114</v>
      </c>
    </row>
    <row r="60" spans="1:8" ht="15.75">
      <c r="A60" s="1" t="s">
        <v>51</v>
      </c>
      <c r="B60" s="2">
        <v>43907</v>
      </c>
      <c r="C60" s="14">
        <v>1182</v>
      </c>
      <c r="D60" s="4">
        <f t="shared" si="2"/>
        <v>0.14358600583090378</v>
      </c>
      <c r="E60" s="14">
        <v>8232</v>
      </c>
      <c r="F60" s="4">
        <f t="shared" si="3"/>
        <v>0.18748718883093812</v>
      </c>
      <c r="G60" s="3">
        <v>1</v>
      </c>
      <c r="H60" s="1" t="s">
        <v>114</v>
      </c>
    </row>
    <row r="61" spans="1:8" ht="15.75">
      <c r="A61" s="1" t="s">
        <v>52</v>
      </c>
      <c r="B61" s="2">
        <v>2206</v>
      </c>
      <c r="C61" s="14">
        <v>177</v>
      </c>
      <c r="D61" s="4">
        <f t="shared" si="2"/>
        <v>0.2591508052708638</v>
      </c>
      <c r="E61" s="14">
        <v>683</v>
      </c>
      <c r="F61" s="4">
        <f t="shared" si="3"/>
        <v>0.30961015412511333</v>
      </c>
      <c r="G61" s="3">
        <v>1</v>
      </c>
      <c r="H61" s="1" t="s">
        <v>107</v>
      </c>
    </row>
    <row r="62" spans="1:8" ht="15.75">
      <c r="A62" s="1" t="s">
        <v>53</v>
      </c>
      <c r="B62" s="2">
        <v>6874</v>
      </c>
      <c r="C62" s="14">
        <v>189</v>
      </c>
      <c r="D62" s="4">
        <f t="shared" si="2"/>
        <v>0.10042507970244421</v>
      </c>
      <c r="E62" s="14">
        <v>1882</v>
      </c>
      <c r="F62" s="4">
        <f t="shared" si="3"/>
        <v>0.27378527785859763</v>
      </c>
      <c r="G62" s="3">
        <v>1</v>
      </c>
      <c r="H62" s="1" t="s">
        <v>107</v>
      </c>
    </row>
    <row r="63" spans="1:8" ht="15.75">
      <c r="A63" s="1" t="s">
        <v>54</v>
      </c>
      <c r="B63" s="2">
        <v>1755</v>
      </c>
      <c r="C63" s="14">
        <v>237</v>
      </c>
      <c r="D63" s="4">
        <f t="shared" si="2"/>
        <v>0.2798110979929162</v>
      </c>
      <c r="E63" s="14">
        <v>847</v>
      </c>
      <c r="F63" s="4">
        <f t="shared" si="3"/>
        <v>0.4826210826210826</v>
      </c>
      <c r="G63" s="3">
        <v>1</v>
      </c>
      <c r="H63" s="1" t="s">
        <v>107</v>
      </c>
    </row>
    <row r="64" spans="1:8" ht="15.75">
      <c r="A64" s="1" t="s">
        <v>55</v>
      </c>
      <c r="B64" s="2">
        <v>19593</v>
      </c>
      <c r="C64" s="14">
        <v>1261</v>
      </c>
      <c r="D64" s="4">
        <f t="shared" si="2"/>
        <v>0.2467227548424966</v>
      </c>
      <c r="E64" s="14">
        <v>5111</v>
      </c>
      <c r="F64" s="4">
        <f t="shared" si="3"/>
        <v>0.2608584698616853</v>
      </c>
      <c r="G64" s="3">
        <v>1</v>
      </c>
      <c r="H64" s="1" t="s">
        <v>111</v>
      </c>
    </row>
    <row r="65" spans="1:8" ht="15.75">
      <c r="A65" s="1" t="s">
        <v>56</v>
      </c>
      <c r="B65" s="2">
        <v>7564</v>
      </c>
      <c r="C65" s="14">
        <v>280</v>
      </c>
      <c r="D65" s="4">
        <f t="shared" si="2"/>
        <v>0.09171306911234851</v>
      </c>
      <c r="E65" s="14">
        <v>3053</v>
      </c>
      <c r="F65" s="4">
        <f t="shared" si="3"/>
        <v>0.4036224219989424</v>
      </c>
      <c r="G65" s="3">
        <v>1</v>
      </c>
      <c r="H65" s="1" t="s">
        <v>112</v>
      </c>
    </row>
    <row r="66" spans="1:8" ht="15.75">
      <c r="A66" s="1" t="s">
        <v>57</v>
      </c>
      <c r="B66" s="2">
        <v>7249</v>
      </c>
      <c r="C66" s="14">
        <v>657</v>
      </c>
      <c r="D66" s="4">
        <f t="shared" si="2"/>
        <v>0.2944867772299417</v>
      </c>
      <c r="E66" s="14">
        <v>2231</v>
      </c>
      <c r="F66" s="4">
        <f t="shared" si="3"/>
        <v>0.3077665884949648</v>
      </c>
      <c r="G66" s="3">
        <v>1</v>
      </c>
      <c r="H66" s="1" t="s">
        <v>107</v>
      </c>
    </row>
    <row r="67" spans="1:8" ht="15.75">
      <c r="A67" s="1" t="s">
        <v>58</v>
      </c>
      <c r="B67" s="2">
        <v>14699</v>
      </c>
      <c r="C67" s="14">
        <v>963</v>
      </c>
      <c r="D67" s="4">
        <f t="shared" si="2"/>
        <v>0.1521567388212988</v>
      </c>
      <c r="E67" s="14">
        <v>6329</v>
      </c>
      <c r="F67" s="4">
        <f t="shared" si="3"/>
        <v>0.4305735084019321</v>
      </c>
      <c r="G67" s="3">
        <v>1</v>
      </c>
      <c r="H67" s="1" t="s">
        <v>111</v>
      </c>
    </row>
    <row r="68" spans="1:8" ht="15.75">
      <c r="A68" s="1" t="s">
        <v>59</v>
      </c>
      <c r="B68" s="2">
        <v>2991</v>
      </c>
      <c r="C68" s="14">
        <v>200</v>
      </c>
      <c r="D68" s="4">
        <f t="shared" si="2"/>
        <v>0.17825311942959002</v>
      </c>
      <c r="E68" s="14">
        <v>1122</v>
      </c>
      <c r="F68" s="4">
        <f t="shared" si="3"/>
        <v>0.37512537612838515</v>
      </c>
      <c r="G68" s="3">
        <v>1</v>
      </c>
      <c r="H68" s="1" t="s">
        <v>114</v>
      </c>
    </row>
    <row r="69" spans="1:8" ht="15.75">
      <c r="A69" s="1" t="s">
        <v>60</v>
      </c>
      <c r="B69" s="2">
        <v>20338</v>
      </c>
      <c r="C69" s="14">
        <v>634</v>
      </c>
      <c r="D69" s="4">
        <f t="shared" si="2"/>
        <v>0.1525872442839952</v>
      </c>
      <c r="E69" s="14">
        <v>4155</v>
      </c>
      <c r="F69" s="4">
        <f t="shared" si="3"/>
        <v>0.2042973743730947</v>
      </c>
      <c r="G69" s="3">
        <v>1</v>
      </c>
      <c r="H69" s="1" t="s">
        <v>112</v>
      </c>
    </row>
    <row r="70" spans="1:8" ht="15.75">
      <c r="A70" s="1" t="s">
        <v>61</v>
      </c>
      <c r="B70" s="2">
        <v>4070</v>
      </c>
      <c r="C70" s="14">
        <v>228</v>
      </c>
      <c r="D70" s="4">
        <f t="shared" si="2"/>
        <v>0.17981072555205047</v>
      </c>
      <c r="E70" s="14">
        <v>1268</v>
      </c>
      <c r="F70" s="4">
        <f t="shared" si="3"/>
        <v>0.31154791154791156</v>
      </c>
      <c r="G70" s="3">
        <v>1</v>
      </c>
      <c r="H70" s="1" t="s">
        <v>112</v>
      </c>
    </row>
    <row r="71" spans="1:8" ht="15.75">
      <c r="A71" s="1" t="s">
        <v>62</v>
      </c>
      <c r="B71" s="2">
        <v>21462</v>
      </c>
      <c r="C71" s="14">
        <v>532</v>
      </c>
      <c r="D71" s="4">
        <f t="shared" si="2"/>
        <v>0.1171806167400881</v>
      </c>
      <c r="E71" s="14">
        <v>4540</v>
      </c>
      <c r="F71" s="4">
        <f t="shared" si="3"/>
        <v>0.21153666946230548</v>
      </c>
      <c r="G71" s="3">
        <v>1</v>
      </c>
      <c r="H71" s="1" t="s">
        <v>112</v>
      </c>
    </row>
    <row r="72" spans="1:8" ht="15.75">
      <c r="A72" s="1" t="s">
        <v>63</v>
      </c>
      <c r="B72" s="2">
        <v>3909</v>
      </c>
      <c r="C72" s="14">
        <v>570</v>
      </c>
      <c r="D72" s="4">
        <f t="shared" si="2"/>
        <v>0.39014373716632444</v>
      </c>
      <c r="E72" s="14">
        <v>1461</v>
      </c>
      <c r="F72" s="4">
        <f t="shared" si="3"/>
        <v>0.3737528779739064</v>
      </c>
      <c r="G72" s="3">
        <v>1</v>
      </c>
      <c r="H72" s="1" t="s">
        <v>113</v>
      </c>
    </row>
    <row r="73" spans="1:8" ht="15.75">
      <c r="A73" s="1" t="s">
        <v>64</v>
      </c>
      <c r="B73" s="2">
        <v>2380</v>
      </c>
      <c r="C73" s="14">
        <v>99</v>
      </c>
      <c r="D73" s="4">
        <f t="shared" si="2"/>
        <v>0.15890850722311398</v>
      </c>
      <c r="E73" s="14">
        <v>623</v>
      </c>
      <c r="F73" s="4">
        <f t="shared" si="3"/>
        <v>0.26176470588235295</v>
      </c>
      <c r="G73" s="3">
        <v>1</v>
      </c>
      <c r="H73" s="1" t="s">
        <v>115</v>
      </c>
    </row>
    <row r="74" spans="1:8" ht="15.75">
      <c r="A74" s="1" t="s">
        <v>65</v>
      </c>
      <c r="B74" s="2">
        <v>7549</v>
      </c>
      <c r="C74" s="14">
        <v>201</v>
      </c>
      <c r="D74" s="4">
        <f t="shared" si="2"/>
        <v>0.10618066561014262</v>
      </c>
      <c r="E74" s="14">
        <v>1893</v>
      </c>
      <c r="F74" s="4">
        <f t="shared" si="3"/>
        <v>0.25076169029010464</v>
      </c>
      <c r="G74" s="3">
        <v>1</v>
      </c>
      <c r="H74" s="1" t="s">
        <v>113</v>
      </c>
    </row>
    <row r="75" spans="1:8" ht="15.75">
      <c r="A75" s="1" t="s">
        <v>66</v>
      </c>
      <c r="B75" s="2">
        <v>11732</v>
      </c>
      <c r="C75" s="14">
        <v>217</v>
      </c>
      <c r="D75" s="4">
        <f t="shared" si="2"/>
        <v>0.08989229494614748</v>
      </c>
      <c r="E75" s="14">
        <v>2414</v>
      </c>
      <c r="F75" s="4">
        <f t="shared" si="3"/>
        <v>0.20576201841118308</v>
      </c>
      <c r="G75" s="3">
        <v>1</v>
      </c>
      <c r="H75" s="1" t="s">
        <v>115</v>
      </c>
    </row>
    <row r="76" spans="1:8" ht="15.75">
      <c r="A76" s="1" t="s">
        <v>67</v>
      </c>
      <c r="B76" s="2">
        <v>2077</v>
      </c>
      <c r="C76" s="14">
        <v>175</v>
      </c>
      <c r="D76" s="4">
        <f t="shared" si="2"/>
        <v>0.2358490566037736</v>
      </c>
      <c r="E76" s="14">
        <v>742</v>
      </c>
      <c r="F76" s="4">
        <f t="shared" si="3"/>
        <v>0.3572460279248917</v>
      </c>
      <c r="G76" s="3">
        <v>1</v>
      </c>
      <c r="H76" s="1" t="s">
        <v>112</v>
      </c>
    </row>
    <row r="77" spans="1:8" ht="15.75">
      <c r="A77" s="1" t="s">
        <v>68</v>
      </c>
      <c r="B77" s="2">
        <v>3548</v>
      </c>
      <c r="C77" s="14">
        <v>157</v>
      </c>
      <c r="D77" s="4">
        <f t="shared" si="2"/>
        <v>0.13569576490924806</v>
      </c>
      <c r="E77" s="14">
        <v>1157</v>
      </c>
      <c r="F77" s="4">
        <f t="shared" si="3"/>
        <v>0.32609921082299886</v>
      </c>
      <c r="G77" s="3">
        <v>1</v>
      </c>
      <c r="H77" s="1" t="s">
        <v>112</v>
      </c>
    </row>
    <row r="78" spans="1:8" ht="15.75">
      <c r="A78" s="1" t="s">
        <v>69</v>
      </c>
      <c r="B78" s="2">
        <v>10674</v>
      </c>
      <c r="C78" s="14">
        <v>328</v>
      </c>
      <c r="D78" s="4">
        <f t="shared" si="2"/>
        <v>0.07365820794969684</v>
      </c>
      <c r="E78" s="14">
        <v>4453</v>
      </c>
      <c r="F78" s="4">
        <f t="shared" si="3"/>
        <v>0.4171819374180251</v>
      </c>
      <c r="G78" s="3">
        <v>1</v>
      </c>
      <c r="H78" s="1" t="s">
        <v>111</v>
      </c>
    </row>
    <row r="79" spans="1:8" ht="15.75">
      <c r="A79" s="1" t="s">
        <v>70</v>
      </c>
      <c r="B79" s="2">
        <v>2888</v>
      </c>
      <c r="C79" s="14">
        <v>126</v>
      </c>
      <c r="D79" s="4">
        <f t="shared" si="2"/>
        <v>0.11645101663585952</v>
      </c>
      <c r="E79" s="14">
        <v>1082</v>
      </c>
      <c r="F79" s="4">
        <f t="shared" si="3"/>
        <v>0.37465373961218834</v>
      </c>
      <c r="G79" s="3">
        <v>1</v>
      </c>
      <c r="H79" s="1" t="s">
        <v>110</v>
      </c>
    </row>
    <row r="80" spans="1:8" ht="15.75">
      <c r="A80" s="1" t="s">
        <v>71</v>
      </c>
      <c r="B80" s="2">
        <v>4257</v>
      </c>
      <c r="C80" s="14">
        <v>112</v>
      </c>
      <c r="D80" s="4">
        <f t="shared" si="2"/>
        <v>0.08839779005524862</v>
      </c>
      <c r="E80" s="14">
        <v>1267</v>
      </c>
      <c r="F80" s="4">
        <f t="shared" si="3"/>
        <v>0.2976274371623209</v>
      </c>
      <c r="G80" s="3">
        <v>1</v>
      </c>
      <c r="H80" s="1" t="s">
        <v>107</v>
      </c>
    </row>
    <row r="81" spans="1:8" ht="15.75">
      <c r="A81" s="1" t="s">
        <v>72</v>
      </c>
      <c r="B81" s="2">
        <v>3859</v>
      </c>
      <c r="C81" s="14">
        <v>357</v>
      </c>
      <c r="D81" s="4">
        <f t="shared" si="2"/>
        <v>0.2553648068669528</v>
      </c>
      <c r="E81" s="14">
        <v>1398</v>
      </c>
      <c r="F81" s="4">
        <f t="shared" si="3"/>
        <v>0.36227001813941434</v>
      </c>
      <c r="G81" s="3">
        <v>1</v>
      </c>
      <c r="H81" s="1" t="s">
        <v>112</v>
      </c>
    </row>
    <row r="82" spans="1:8" ht="15.75">
      <c r="A82" s="1" t="s">
        <v>73</v>
      </c>
      <c r="B82" s="2">
        <v>3862</v>
      </c>
      <c r="C82" s="14">
        <v>126</v>
      </c>
      <c r="D82" s="4">
        <f t="shared" si="2"/>
        <v>0.09921259842519685</v>
      </c>
      <c r="E82" s="14">
        <v>1270</v>
      </c>
      <c r="F82" s="4">
        <f t="shared" si="3"/>
        <v>0.32884515794924907</v>
      </c>
      <c r="G82" s="3">
        <v>1</v>
      </c>
      <c r="H82" s="1" t="s">
        <v>115</v>
      </c>
    </row>
    <row r="83" spans="1:8" ht="15.75">
      <c r="A83" s="1" t="s">
        <v>74</v>
      </c>
      <c r="B83" s="2">
        <v>12289</v>
      </c>
      <c r="C83" s="14">
        <v>344</v>
      </c>
      <c r="D83" s="4">
        <f t="shared" si="2"/>
        <v>0.0900287882753206</v>
      </c>
      <c r="E83" s="14">
        <v>3821</v>
      </c>
      <c r="F83" s="4">
        <f t="shared" si="3"/>
        <v>0.3109284726177883</v>
      </c>
      <c r="G83" s="3">
        <v>1</v>
      </c>
      <c r="H83" s="1" t="s">
        <v>111</v>
      </c>
    </row>
    <row r="84" spans="1:8" ht="15.75">
      <c r="A84" s="1" t="s">
        <v>75</v>
      </c>
      <c r="B84" s="2">
        <v>6186</v>
      </c>
      <c r="C84" s="14">
        <v>287</v>
      </c>
      <c r="D84" s="4">
        <f t="shared" si="2"/>
        <v>0.13027689514298685</v>
      </c>
      <c r="E84" s="14">
        <v>2203</v>
      </c>
      <c r="F84" s="4">
        <f t="shared" si="3"/>
        <v>0.356126737795021</v>
      </c>
      <c r="G84" s="3">
        <v>1</v>
      </c>
      <c r="H84" s="1" t="s">
        <v>115</v>
      </c>
    </row>
    <row r="85" spans="2:6" ht="15.75">
      <c r="B85" s="2"/>
      <c r="C85" s="14"/>
      <c r="E85" s="14"/>
      <c r="F85" s="4"/>
    </row>
    <row r="86" spans="1:6" ht="15.75">
      <c r="A86" s="6" t="s">
        <v>122</v>
      </c>
      <c r="B86" s="7" t="s">
        <v>117</v>
      </c>
      <c r="C86" s="15" t="s">
        <v>119</v>
      </c>
      <c r="D86" s="7" t="s">
        <v>121</v>
      </c>
      <c r="E86" s="15" t="s">
        <v>106</v>
      </c>
      <c r="F86" s="7" t="s">
        <v>121</v>
      </c>
    </row>
    <row r="87" spans="1:6" ht="15.75">
      <c r="A87" s="6"/>
      <c r="B87" s="7" t="s">
        <v>118</v>
      </c>
      <c r="C87" s="15" t="s">
        <v>118</v>
      </c>
      <c r="D87" s="7" t="s">
        <v>119</v>
      </c>
      <c r="E87" s="15" t="s">
        <v>120</v>
      </c>
      <c r="F87" s="7" t="s">
        <v>120</v>
      </c>
    </row>
    <row r="88" spans="1:5" ht="15.75">
      <c r="A88" s="6"/>
      <c r="B88" s="7"/>
      <c r="C88" s="14"/>
      <c r="E88" s="14"/>
    </row>
    <row r="89" spans="1:8" ht="15.75">
      <c r="A89" s="1" t="s">
        <v>76</v>
      </c>
      <c r="B89" s="2">
        <v>2034</v>
      </c>
      <c r="C89" s="14">
        <v>302</v>
      </c>
      <c r="D89" s="4">
        <f aca="true" t="shared" si="4" ref="D89:D117">C89/E89</f>
        <v>0.3427922814982974</v>
      </c>
      <c r="E89" s="14">
        <v>881</v>
      </c>
      <c r="F89" s="4">
        <f aca="true" t="shared" si="5" ref="F89:F117">E89/B89</f>
        <v>0.4331366764995084</v>
      </c>
      <c r="G89" s="3">
        <v>1</v>
      </c>
      <c r="H89" s="1" t="s">
        <v>113</v>
      </c>
    </row>
    <row r="90" spans="1:8" ht="15.75">
      <c r="A90" s="1" t="s">
        <v>77</v>
      </c>
      <c r="B90" s="2">
        <v>40049</v>
      </c>
      <c r="C90" s="14">
        <v>2288</v>
      </c>
      <c r="D90" s="4">
        <f t="shared" si="4"/>
        <v>0.20417633410672853</v>
      </c>
      <c r="E90" s="14">
        <v>11206</v>
      </c>
      <c r="F90" s="4">
        <f t="shared" si="5"/>
        <v>0.2798072361357337</v>
      </c>
      <c r="G90" s="3">
        <v>1</v>
      </c>
      <c r="H90" s="1" t="s">
        <v>113</v>
      </c>
    </row>
    <row r="91" spans="1:8" ht="15.75">
      <c r="A91" s="1" t="s">
        <v>78</v>
      </c>
      <c r="B91" s="2">
        <v>3704</v>
      </c>
      <c r="C91" s="14">
        <v>224</v>
      </c>
      <c r="D91" s="4">
        <f t="shared" si="4"/>
        <v>0.19753086419753085</v>
      </c>
      <c r="E91" s="14">
        <v>1134</v>
      </c>
      <c r="F91" s="4">
        <f t="shared" si="5"/>
        <v>0.30615550755939525</v>
      </c>
      <c r="G91" s="3">
        <v>1</v>
      </c>
      <c r="H91" s="1" t="s">
        <v>111</v>
      </c>
    </row>
    <row r="92" spans="1:8" ht="15.75">
      <c r="A92" s="1" t="s">
        <v>79</v>
      </c>
      <c r="B92" s="2">
        <v>5768</v>
      </c>
      <c r="C92" s="14">
        <v>350</v>
      </c>
      <c r="D92" s="4">
        <f t="shared" si="4"/>
        <v>0.18696581196581197</v>
      </c>
      <c r="E92" s="14">
        <v>1872</v>
      </c>
      <c r="F92" s="4">
        <f t="shared" si="5"/>
        <v>0.3245492371705964</v>
      </c>
      <c r="G92" s="3">
        <v>1</v>
      </c>
      <c r="H92" s="1" t="s">
        <v>115</v>
      </c>
    </row>
    <row r="93" spans="1:8" ht="15.75">
      <c r="A93" s="1" t="s">
        <v>80</v>
      </c>
      <c r="B93" s="2">
        <v>31899</v>
      </c>
      <c r="C93" s="14">
        <v>1417</v>
      </c>
      <c r="D93" s="4">
        <f t="shared" si="4"/>
        <v>0.2229740361919748</v>
      </c>
      <c r="E93" s="14">
        <v>6355</v>
      </c>
      <c r="F93" s="4">
        <f t="shared" si="5"/>
        <v>0.19922254616132168</v>
      </c>
      <c r="G93" s="3">
        <v>1</v>
      </c>
      <c r="H93" s="1" t="s">
        <v>113</v>
      </c>
    </row>
    <row r="94" spans="1:8" ht="15.75">
      <c r="A94" s="1" t="s">
        <v>81</v>
      </c>
      <c r="B94" s="2">
        <v>3618</v>
      </c>
      <c r="C94" s="14">
        <v>197</v>
      </c>
      <c r="D94" s="4">
        <f t="shared" si="4"/>
        <v>0.1193939393939394</v>
      </c>
      <c r="E94" s="14">
        <v>1650</v>
      </c>
      <c r="F94" s="4">
        <f t="shared" si="5"/>
        <v>0.4560530679933665</v>
      </c>
      <c r="G94" s="3">
        <v>1</v>
      </c>
      <c r="H94" s="1" t="s">
        <v>110</v>
      </c>
    </row>
    <row r="95" spans="1:8" ht="15.75">
      <c r="A95" s="1" t="s">
        <v>82</v>
      </c>
      <c r="B95" s="2">
        <v>2507</v>
      </c>
      <c r="C95" s="14">
        <v>153</v>
      </c>
      <c r="D95" s="4">
        <f t="shared" si="4"/>
        <v>0.15517241379310345</v>
      </c>
      <c r="E95" s="14">
        <v>986</v>
      </c>
      <c r="F95" s="4">
        <f t="shared" si="5"/>
        <v>0.3932987634623055</v>
      </c>
      <c r="G95" s="3">
        <v>1</v>
      </c>
      <c r="H95" s="1" t="s">
        <v>114</v>
      </c>
    </row>
    <row r="96" spans="1:8" s="11" customFormat="1" ht="15.75">
      <c r="A96" s="1" t="s">
        <v>83</v>
      </c>
      <c r="B96" s="2">
        <v>4299</v>
      </c>
      <c r="C96" s="14">
        <v>286</v>
      </c>
      <c r="D96" s="4">
        <f t="shared" si="4"/>
        <v>0.14599285349668198</v>
      </c>
      <c r="E96" s="14">
        <v>1959</v>
      </c>
      <c r="F96" s="4">
        <f t="shared" si="5"/>
        <v>0.4556873691556176</v>
      </c>
      <c r="G96" s="10">
        <v>1</v>
      </c>
      <c r="H96" s="11" t="s">
        <v>112</v>
      </c>
    </row>
    <row r="97" spans="1:8" ht="15.75">
      <c r="A97" s="1" t="s">
        <v>84</v>
      </c>
      <c r="B97" s="2">
        <v>35316</v>
      </c>
      <c r="C97" s="14">
        <v>1506</v>
      </c>
      <c r="D97" s="4">
        <f t="shared" si="4"/>
        <v>0.1648784760236479</v>
      </c>
      <c r="E97" s="14">
        <v>9134</v>
      </c>
      <c r="F97" s="4">
        <f t="shared" si="5"/>
        <v>0.2586363121531317</v>
      </c>
      <c r="G97" s="3">
        <v>1</v>
      </c>
      <c r="H97" s="1" t="s">
        <v>110</v>
      </c>
    </row>
    <row r="98" spans="1:8" ht="15.75">
      <c r="A98" s="1" t="s">
        <v>85</v>
      </c>
      <c r="B98" s="2">
        <v>3225</v>
      </c>
      <c r="C98" s="14">
        <v>280</v>
      </c>
      <c r="D98" s="4">
        <f t="shared" si="4"/>
        <v>0.23178807947019867</v>
      </c>
      <c r="E98" s="14">
        <v>1208</v>
      </c>
      <c r="F98" s="4">
        <f t="shared" si="5"/>
        <v>0.3745736434108527</v>
      </c>
      <c r="G98" s="3">
        <v>1</v>
      </c>
      <c r="H98" s="1" t="s">
        <v>110</v>
      </c>
    </row>
    <row r="99" spans="1:8" ht="15.75">
      <c r="A99" s="1" t="s">
        <v>86</v>
      </c>
      <c r="B99" s="2">
        <v>255829</v>
      </c>
      <c r="C99" s="14">
        <v>18154</v>
      </c>
      <c r="D99" s="4">
        <f t="shared" si="4"/>
        <v>0.27578768267857684</v>
      </c>
      <c r="E99" s="14">
        <v>65826</v>
      </c>
      <c r="F99" s="4">
        <f t="shared" si="5"/>
        <v>0.2573046839881327</v>
      </c>
      <c r="G99" s="3">
        <v>1</v>
      </c>
      <c r="H99" s="1" t="s">
        <v>107</v>
      </c>
    </row>
    <row r="100" spans="1:8" ht="15.75">
      <c r="A100" s="1" t="s">
        <v>87</v>
      </c>
      <c r="B100" s="2">
        <v>9468</v>
      </c>
      <c r="C100" s="14">
        <v>625</v>
      </c>
      <c r="D100" s="4">
        <f t="shared" si="4"/>
        <v>0.2927400468384075</v>
      </c>
      <c r="E100" s="14">
        <v>2135</v>
      </c>
      <c r="F100" s="4">
        <f t="shared" si="5"/>
        <v>0.225496408956485</v>
      </c>
      <c r="G100" s="3">
        <v>1</v>
      </c>
      <c r="H100" s="1" t="s">
        <v>107</v>
      </c>
    </row>
    <row r="101" spans="1:8" ht="15.75">
      <c r="A101" s="1" t="s">
        <v>88</v>
      </c>
      <c r="B101" s="2">
        <v>106448</v>
      </c>
      <c r="C101" s="14">
        <v>4390</v>
      </c>
      <c r="D101" s="4">
        <f t="shared" si="4"/>
        <v>0.15400266610538133</v>
      </c>
      <c r="E101" s="14">
        <v>28506</v>
      </c>
      <c r="F101" s="4">
        <f t="shared" si="5"/>
        <v>0.26779272508642715</v>
      </c>
      <c r="G101" s="3">
        <v>1</v>
      </c>
      <c r="H101" s="1" t="s">
        <v>110</v>
      </c>
    </row>
    <row r="102" spans="1:8" ht="15.75">
      <c r="A102" s="11" t="s">
        <v>89</v>
      </c>
      <c r="B102" s="12">
        <v>1789</v>
      </c>
      <c r="C102" s="14">
        <v>142</v>
      </c>
      <c r="D102" s="4">
        <f t="shared" si="4"/>
        <v>0.2088235294117647</v>
      </c>
      <c r="E102" s="14">
        <v>680</v>
      </c>
      <c r="F102" s="4">
        <f t="shared" si="5"/>
        <v>0.3801006148686417</v>
      </c>
      <c r="G102" s="3">
        <v>1</v>
      </c>
      <c r="H102" s="1" t="s">
        <v>107</v>
      </c>
    </row>
    <row r="103" spans="1:8" ht="15.75">
      <c r="A103" s="1" t="s">
        <v>90</v>
      </c>
      <c r="B103" s="2">
        <v>3725</v>
      </c>
      <c r="C103" s="14">
        <v>325</v>
      </c>
      <c r="D103" s="4">
        <f t="shared" si="4"/>
        <v>0.22108843537414966</v>
      </c>
      <c r="E103" s="14">
        <v>1470</v>
      </c>
      <c r="F103" s="4">
        <f t="shared" si="5"/>
        <v>0.3946308724832215</v>
      </c>
      <c r="G103" s="3">
        <v>1</v>
      </c>
      <c r="H103" s="1" t="s">
        <v>113</v>
      </c>
    </row>
    <row r="104" spans="1:8" ht="15.75">
      <c r="A104" s="1" t="s">
        <v>91</v>
      </c>
      <c r="B104" s="2">
        <v>3338</v>
      </c>
      <c r="C104" s="14">
        <v>136</v>
      </c>
      <c r="D104" s="4">
        <f t="shared" si="4"/>
        <v>0.08796895213454076</v>
      </c>
      <c r="E104" s="14">
        <v>1546</v>
      </c>
      <c r="F104" s="4">
        <f t="shared" si="5"/>
        <v>0.463151587777112</v>
      </c>
      <c r="G104" s="3">
        <v>1</v>
      </c>
      <c r="H104" s="1" t="s">
        <v>116</v>
      </c>
    </row>
    <row r="105" spans="1:8" ht="15.75">
      <c r="A105" s="1" t="s">
        <v>92</v>
      </c>
      <c r="B105" s="2">
        <v>2749</v>
      </c>
      <c r="C105" s="14">
        <v>239</v>
      </c>
      <c r="D105" s="4">
        <f t="shared" si="4"/>
        <v>0.23477406679764243</v>
      </c>
      <c r="E105" s="14">
        <v>1018</v>
      </c>
      <c r="F105" s="4">
        <f t="shared" si="5"/>
        <v>0.3703164787195344</v>
      </c>
      <c r="G105" s="3">
        <v>1</v>
      </c>
      <c r="H105" s="1" t="s">
        <v>114</v>
      </c>
    </row>
    <row r="106" spans="1:8" ht="15.75">
      <c r="A106" s="1" t="s">
        <v>93</v>
      </c>
      <c r="B106" s="2">
        <v>1196</v>
      </c>
      <c r="C106" s="14">
        <v>47</v>
      </c>
      <c r="D106" s="4">
        <f t="shared" si="4"/>
        <v>0.10151187904967603</v>
      </c>
      <c r="E106" s="14">
        <v>463</v>
      </c>
      <c r="F106" s="4">
        <f t="shared" si="5"/>
        <v>0.387123745819398</v>
      </c>
      <c r="G106" s="3">
        <v>1</v>
      </c>
      <c r="H106" s="1" t="s">
        <v>114</v>
      </c>
    </row>
    <row r="107" spans="1:8" ht="15.75">
      <c r="A107" s="1" t="s">
        <v>94</v>
      </c>
      <c r="B107" s="2">
        <v>2859</v>
      </c>
      <c r="C107" s="14">
        <v>96</v>
      </c>
      <c r="D107" s="4">
        <f t="shared" si="4"/>
        <v>0.09989594172736732</v>
      </c>
      <c r="E107" s="14">
        <v>961</v>
      </c>
      <c r="F107" s="4">
        <f t="shared" si="5"/>
        <v>0.3361315145155649</v>
      </c>
      <c r="G107" s="3">
        <v>1</v>
      </c>
      <c r="H107" s="1" t="s">
        <v>113</v>
      </c>
    </row>
    <row r="108" spans="1:8" ht="15.75">
      <c r="A108" s="1" t="s">
        <v>95</v>
      </c>
      <c r="B108" s="2">
        <v>14951</v>
      </c>
      <c r="C108" s="14">
        <v>505</v>
      </c>
      <c r="D108" s="4">
        <f t="shared" si="4"/>
        <v>0.12092911877394635</v>
      </c>
      <c r="E108" s="14">
        <v>4176</v>
      </c>
      <c r="F108" s="4">
        <f t="shared" si="5"/>
        <v>0.2793124205738747</v>
      </c>
      <c r="G108" s="3">
        <v>1</v>
      </c>
      <c r="H108" s="1" t="s">
        <v>113</v>
      </c>
    </row>
    <row r="109" spans="1:8" ht="15.75">
      <c r="A109" s="1" t="s">
        <v>96</v>
      </c>
      <c r="B109" s="2">
        <v>4426</v>
      </c>
      <c r="C109" s="14">
        <v>512</v>
      </c>
      <c r="D109" s="4">
        <f t="shared" si="4"/>
        <v>0.30260047281323876</v>
      </c>
      <c r="E109" s="14">
        <v>1692</v>
      </c>
      <c r="F109" s="4">
        <f t="shared" si="5"/>
        <v>0.3822864889290556</v>
      </c>
      <c r="G109" s="3">
        <v>1</v>
      </c>
      <c r="H109" s="1" t="s">
        <v>112</v>
      </c>
    </row>
    <row r="110" spans="1:8" ht="15.75">
      <c r="A110" s="1" t="s">
        <v>97</v>
      </c>
      <c r="B110" s="2">
        <v>2171</v>
      </c>
      <c r="C110" s="14">
        <v>181</v>
      </c>
      <c r="D110" s="4">
        <f t="shared" si="4"/>
        <v>0.256011315417256</v>
      </c>
      <c r="E110" s="14">
        <v>707</v>
      </c>
      <c r="F110" s="4">
        <f t="shared" si="5"/>
        <v>0.3256563795485951</v>
      </c>
      <c r="G110" s="3">
        <v>1</v>
      </c>
      <c r="H110" s="1" t="s">
        <v>107</v>
      </c>
    </row>
    <row r="111" spans="1:8" ht="15.75">
      <c r="A111" s="1" t="s">
        <v>98</v>
      </c>
      <c r="B111" s="2">
        <v>4563</v>
      </c>
      <c r="C111" s="14">
        <v>213</v>
      </c>
      <c r="D111" s="4">
        <f t="shared" si="4"/>
        <v>0.1314003701418877</v>
      </c>
      <c r="E111" s="14">
        <v>1621</v>
      </c>
      <c r="F111" s="4">
        <f t="shared" si="5"/>
        <v>0.3552487398641245</v>
      </c>
      <c r="G111" s="3">
        <v>1</v>
      </c>
      <c r="H111" s="1" t="s">
        <v>115</v>
      </c>
    </row>
    <row r="112" spans="1:8" ht="15.75">
      <c r="A112" s="1" t="s">
        <v>99</v>
      </c>
      <c r="B112" s="2">
        <v>1029</v>
      </c>
      <c r="C112" s="14">
        <v>93</v>
      </c>
      <c r="D112" s="4">
        <f t="shared" si="4"/>
        <v>0.19375</v>
      </c>
      <c r="E112" s="14">
        <v>480</v>
      </c>
      <c r="F112" s="4">
        <f t="shared" si="5"/>
        <v>0.46647230320699706</v>
      </c>
      <c r="G112" s="3">
        <v>1</v>
      </c>
      <c r="H112" s="1" t="s">
        <v>110</v>
      </c>
    </row>
    <row r="113" spans="1:8" ht="15.75">
      <c r="A113" s="1" t="s">
        <v>100</v>
      </c>
      <c r="B113" s="2">
        <v>3962</v>
      </c>
      <c r="C113" s="14">
        <v>274</v>
      </c>
      <c r="D113" s="4">
        <f t="shared" si="4"/>
        <v>0.16193853427895982</v>
      </c>
      <c r="E113" s="14">
        <v>1692</v>
      </c>
      <c r="F113" s="4">
        <f t="shared" si="5"/>
        <v>0.4270570418980313</v>
      </c>
      <c r="G113" s="3">
        <v>1</v>
      </c>
      <c r="H113" s="1" t="s">
        <v>110</v>
      </c>
    </row>
    <row r="114" spans="1:8" ht="15.75">
      <c r="A114" s="1" t="s">
        <v>101</v>
      </c>
      <c r="B114" s="2">
        <v>1346</v>
      </c>
      <c r="C114" s="14">
        <v>36</v>
      </c>
      <c r="D114" s="4">
        <f t="shared" si="4"/>
        <v>0.08352668213457076</v>
      </c>
      <c r="E114" s="14">
        <v>431</v>
      </c>
      <c r="F114" s="4">
        <f t="shared" si="5"/>
        <v>0.3202080237741456</v>
      </c>
      <c r="G114" s="3">
        <v>1</v>
      </c>
      <c r="H114" s="1" t="s">
        <v>108</v>
      </c>
    </row>
    <row r="115" spans="1:8" ht="15.75">
      <c r="A115" s="1" t="s">
        <v>102</v>
      </c>
      <c r="B115" s="2">
        <v>5523</v>
      </c>
      <c r="C115" s="14">
        <v>316</v>
      </c>
      <c r="D115" s="4">
        <f t="shared" si="4"/>
        <v>0.18223760092272204</v>
      </c>
      <c r="E115" s="14">
        <v>1734</v>
      </c>
      <c r="F115" s="4">
        <f t="shared" si="5"/>
        <v>0.31395980445410104</v>
      </c>
      <c r="G115" s="3">
        <v>1</v>
      </c>
      <c r="H115" s="1" t="s">
        <v>113</v>
      </c>
    </row>
    <row r="116" spans="1:8" ht="15.75">
      <c r="A116" s="1" t="s">
        <v>103</v>
      </c>
      <c r="B116" s="2">
        <v>2401</v>
      </c>
      <c r="C116" s="14">
        <v>181</v>
      </c>
      <c r="D116" s="4">
        <f t="shared" si="4"/>
        <v>0.18717683557394002</v>
      </c>
      <c r="E116" s="14">
        <v>967</v>
      </c>
      <c r="F116" s="4">
        <f t="shared" si="5"/>
        <v>0.40274885464389837</v>
      </c>
      <c r="G116" s="3">
        <v>1</v>
      </c>
      <c r="H116" s="1" t="s">
        <v>112</v>
      </c>
    </row>
    <row r="117" spans="1:8" ht="15.75">
      <c r="A117" s="1" t="s">
        <v>104</v>
      </c>
      <c r="B117" s="2">
        <v>82906</v>
      </c>
      <c r="C117" s="14">
        <v>2624</v>
      </c>
      <c r="D117" s="4">
        <f t="shared" si="4"/>
        <v>0.20409115656840632</v>
      </c>
      <c r="E117" s="14">
        <v>12857</v>
      </c>
      <c r="F117" s="4">
        <f t="shared" si="5"/>
        <v>0.15507924637541312</v>
      </c>
      <c r="G117" s="3">
        <v>1</v>
      </c>
      <c r="H117" s="1" t="s">
        <v>107</v>
      </c>
    </row>
    <row r="118" spans="2:4" ht="15.75">
      <c r="B118" s="2"/>
      <c r="D118" s="13"/>
    </row>
    <row r="119" spans="1:7" ht="15.75">
      <c r="A119" s="1" t="s">
        <v>105</v>
      </c>
      <c r="B119" s="2">
        <f>SUM(B5:B117)</f>
        <v>1706900</v>
      </c>
      <c r="C119" s="2">
        <f>SUM(C5:C117)</f>
        <v>90922</v>
      </c>
      <c r="D119" s="4">
        <f>C119/E119</f>
        <v>0.21176958336438848</v>
      </c>
      <c r="E119" s="2">
        <f>SUM(E5:E117)</f>
        <v>429344</v>
      </c>
      <c r="F119" s="4">
        <f>E119/B119</f>
        <v>0.2515343605366454</v>
      </c>
      <c r="G119" s="2">
        <f>SUM(G5:G117)</f>
        <v>105</v>
      </c>
    </row>
    <row r="121" ht="15.75">
      <c r="B121" s="8"/>
    </row>
    <row r="122" ht="15.75">
      <c r="B122" s="8"/>
    </row>
    <row r="123" ht="15.75">
      <c r="B123" s="8"/>
    </row>
    <row r="124" ht="15.75">
      <c r="B124" s="8"/>
    </row>
    <row r="125" ht="15.75">
      <c r="B125" s="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2010 PRIMARY ELECTION TURNOUT&amp;10 (OFFICIAL)&amp;R&amp;"Times New Roman,Italic"&amp;8REV. 08.27.2010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3">
      <pane xSplit="1" ySplit="1" topLeftCell="B71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A85" sqref="A85"/>
    </sheetView>
  </sheetViews>
  <sheetFormatPr defaultColWidth="9.140625" defaultRowHeight="12.75"/>
  <cols>
    <col min="1" max="1" width="14.00390625" style="1" bestFit="1" customWidth="1"/>
    <col min="2" max="2" width="12.7109375" style="3" bestFit="1" customWidth="1"/>
    <col min="3" max="3" width="10.421875" style="3" bestFit="1" customWidth="1"/>
    <col min="4" max="4" width="10.421875" style="3" customWidth="1"/>
    <col min="5" max="6" width="10.57421875" style="3" bestFit="1" customWidth="1"/>
    <col min="7" max="7" width="4.421875" style="3" hidden="1" customWidth="1"/>
    <col min="8" max="8" width="12.8515625" style="1" hidden="1" customWidth="1"/>
    <col min="9" max="16384" width="9.140625" style="1" customWidth="1"/>
  </cols>
  <sheetData>
    <row r="1" ht="15.75">
      <c r="A1" s="5"/>
    </row>
    <row r="3" spans="1:7" ht="15.75">
      <c r="A3" s="6" t="s">
        <v>122</v>
      </c>
      <c r="B3" s="7" t="s">
        <v>117</v>
      </c>
      <c r="C3" s="7" t="s">
        <v>119</v>
      </c>
      <c r="D3" s="7" t="s">
        <v>121</v>
      </c>
      <c r="E3" s="7" t="s">
        <v>106</v>
      </c>
      <c r="F3" s="7" t="s">
        <v>121</v>
      </c>
      <c r="G3" s="7"/>
    </row>
    <row r="4" spans="1:6" ht="15.75">
      <c r="A4" s="6"/>
      <c r="B4" s="7" t="s">
        <v>118</v>
      </c>
      <c r="C4" s="7" t="s">
        <v>118</v>
      </c>
      <c r="D4" s="7" t="s">
        <v>119</v>
      </c>
      <c r="E4" s="7" t="s">
        <v>120</v>
      </c>
      <c r="F4" s="7" t="s">
        <v>120</v>
      </c>
    </row>
    <row r="5" spans="1:8" ht="15.75">
      <c r="A5" s="1" t="s">
        <v>63</v>
      </c>
      <c r="B5" s="2">
        <v>3909</v>
      </c>
      <c r="C5" s="14">
        <v>570</v>
      </c>
      <c r="D5" s="4">
        <f>C5/E5</f>
        <v>0.39014373716632444</v>
      </c>
      <c r="E5" s="14">
        <v>1461</v>
      </c>
      <c r="F5" s="4">
        <f>E5/B5</f>
        <v>0.3737528779739064</v>
      </c>
      <c r="G5" s="3">
        <v>1</v>
      </c>
      <c r="H5" s="1" t="s">
        <v>113</v>
      </c>
    </row>
    <row r="6" spans="1:8" ht="15.75">
      <c r="A6" s="1" t="s">
        <v>37</v>
      </c>
      <c r="B6" s="2">
        <v>1409</v>
      </c>
      <c r="C6" s="14">
        <v>182</v>
      </c>
      <c r="D6" s="4">
        <f>C6/E6</f>
        <v>0.3446969696969697</v>
      </c>
      <c r="E6" s="14">
        <v>528</v>
      </c>
      <c r="F6" s="4">
        <f>E6/B6</f>
        <v>0.3747338537970192</v>
      </c>
      <c r="G6" s="3">
        <v>1</v>
      </c>
      <c r="H6" s="1" t="s">
        <v>111</v>
      </c>
    </row>
    <row r="7" spans="1:8" ht="15.75">
      <c r="A7" s="1" t="s">
        <v>76</v>
      </c>
      <c r="B7" s="2">
        <v>2034</v>
      </c>
      <c r="C7" s="14">
        <v>302</v>
      </c>
      <c r="D7" s="4">
        <f>C7/E7</f>
        <v>0.3427922814982974</v>
      </c>
      <c r="E7" s="14">
        <v>881</v>
      </c>
      <c r="F7" s="4">
        <f>E7/B7</f>
        <v>0.4331366764995084</v>
      </c>
      <c r="G7" s="3">
        <v>1</v>
      </c>
      <c r="H7" s="1" t="s">
        <v>113</v>
      </c>
    </row>
    <row r="8" spans="1:8" ht="15.75">
      <c r="A8" s="1" t="s">
        <v>45</v>
      </c>
      <c r="B8" s="2">
        <v>362527</v>
      </c>
      <c r="C8" s="14">
        <v>26950</v>
      </c>
      <c r="D8" s="4">
        <f>C8/E8</f>
        <v>0.3221526250358612</v>
      </c>
      <c r="E8" s="14">
        <v>83656</v>
      </c>
      <c r="F8" s="4">
        <f>E8/B8</f>
        <v>0.23075798492250232</v>
      </c>
      <c r="G8" s="3">
        <v>1</v>
      </c>
      <c r="H8" s="1" t="s">
        <v>110</v>
      </c>
    </row>
    <row r="9" spans="1:8" ht="15.75">
      <c r="A9" s="1" t="s">
        <v>96</v>
      </c>
      <c r="B9" s="2">
        <v>4426</v>
      </c>
      <c r="C9" s="14">
        <v>512</v>
      </c>
      <c r="D9" s="4">
        <f>C9/E9</f>
        <v>0.30260047281323876</v>
      </c>
      <c r="E9" s="14">
        <v>1692</v>
      </c>
      <c r="F9" s="4">
        <f>E9/B9</f>
        <v>0.3822864889290556</v>
      </c>
      <c r="G9" s="3">
        <v>1</v>
      </c>
      <c r="H9" s="1" t="s">
        <v>112</v>
      </c>
    </row>
    <row r="10" spans="1:8" ht="15.75">
      <c r="A10" s="1" t="s">
        <v>8</v>
      </c>
      <c r="B10" s="2">
        <v>1971</v>
      </c>
      <c r="C10" s="14">
        <v>239</v>
      </c>
      <c r="D10" s="4">
        <f>C10/E10</f>
        <v>0.30176767676767674</v>
      </c>
      <c r="E10" s="14">
        <v>792</v>
      </c>
      <c r="F10" s="4">
        <f>E10/B10</f>
        <v>0.4018264840182648</v>
      </c>
      <c r="G10" s="3">
        <v>1</v>
      </c>
      <c r="H10" s="1" t="s">
        <v>114</v>
      </c>
    </row>
    <row r="11" spans="1:8" ht="15.75">
      <c r="A11" s="1" t="s">
        <v>57</v>
      </c>
      <c r="B11" s="2">
        <v>7249</v>
      </c>
      <c r="C11" s="14">
        <v>657</v>
      </c>
      <c r="D11" s="4">
        <f>C11/E11</f>
        <v>0.2944867772299417</v>
      </c>
      <c r="E11" s="14">
        <v>2231</v>
      </c>
      <c r="F11" s="4">
        <f>E11/B11</f>
        <v>0.3077665884949648</v>
      </c>
      <c r="G11" s="3">
        <v>1</v>
      </c>
      <c r="H11" s="1" t="s">
        <v>107</v>
      </c>
    </row>
    <row r="12" spans="1:8" ht="15.75">
      <c r="A12" s="1" t="s">
        <v>87</v>
      </c>
      <c r="B12" s="2">
        <v>9468</v>
      </c>
      <c r="C12" s="14">
        <v>625</v>
      </c>
      <c r="D12" s="4">
        <f>C12/E12</f>
        <v>0.2927400468384075</v>
      </c>
      <c r="E12" s="14">
        <v>2135</v>
      </c>
      <c r="F12" s="4">
        <f>E12/B12</f>
        <v>0.225496408956485</v>
      </c>
      <c r="G12" s="3">
        <v>1</v>
      </c>
      <c r="H12" s="1" t="s">
        <v>107</v>
      </c>
    </row>
    <row r="13" spans="1:8" ht="15.75">
      <c r="A13" s="1" t="s">
        <v>54</v>
      </c>
      <c r="B13" s="2">
        <v>1755</v>
      </c>
      <c r="C13" s="14">
        <v>237</v>
      </c>
      <c r="D13" s="4">
        <f>C13/E13</f>
        <v>0.2798110979929162</v>
      </c>
      <c r="E13" s="14">
        <v>847</v>
      </c>
      <c r="F13" s="4">
        <f>E13/B13</f>
        <v>0.4826210826210826</v>
      </c>
      <c r="G13" s="3">
        <v>1</v>
      </c>
      <c r="H13" s="1" t="s">
        <v>107</v>
      </c>
    </row>
    <row r="14" spans="1:8" ht="15.75">
      <c r="A14" s="1" t="s">
        <v>86</v>
      </c>
      <c r="B14" s="2">
        <v>255829</v>
      </c>
      <c r="C14" s="14">
        <v>18154</v>
      </c>
      <c r="D14" s="4">
        <f>C14/E14</f>
        <v>0.27578768267857684</v>
      </c>
      <c r="E14" s="14">
        <v>65826</v>
      </c>
      <c r="F14" s="4">
        <f>E14/B14</f>
        <v>0.2573046839881327</v>
      </c>
      <c r="G14" s="3">
        <v>1</v>
      </c>
      <c r="H14" s="1" t="s">
        <v>107</v>
      </c>
    </row>
    <row r="15" spans="1:8" ht="15.75">
      <c r="A15" s="1" t="s">
        <v>13</v>
      </c>
      <c r="B15" s="2">
        <v>6240</v>
      </c>
      <c r="C15" s="14">
        <v>593</v>
      </c>
      <c r="D15" s="4">
        <f>C15/E15</f>
        <v>0.27491886879925825</v>
      </c>
      <c r="E15" s="14">
        <v>2157</v>
      </c>
      <c r="F15" s="4">
        <f>E15/B15</f>
        <v>0.3456730769230769</v>
      </c>
      <c r="G15" s="3">
        <v>1</v>
      </c>
      <c r="H15" s="1" t="s">
        <v>111</v>
      </c>
    </row>
    <row r="16" spans="1:8" ht="15.75">
      <c r="A16" s="1" t="s">
        <v>34</v>
      </c>
      <c r="B16" s="2">
        <v>2732</v>
      </c>
      <c r="C16" s="14">
        <v>330</v>
      </c>
      <c r="D16" s="4">
        <f>C16/E16</f>
        <v>0.2743142144638404</v>
      </c>
      <c r="E16" s="14">
        <v>1203</v>
      </c>
      <c r="F16" s="4">
        <f>E16/B16</f>
        <v>0.4403367496339678</v>
      </c>
      <c r="G16" s="3">
        <v>1</v>
      </c>
      <c r="H16" s="1" t="s">
        <v>113</v>
      </c>
    </row>
    <row r="17" spans="1:8" ht="15.75">
      <c r="A17" s="1" t="s">
        <v>52</v>
      </c>
      <c r="B17" s="2">
        <v>2206</v>
      </c>
      <c r="C17" s="14">
        <v>177</v>
      </c>
      <c r="D17" s="4">
        <f>C17/E17</f>
        <v>0.2591508052708638</v>
      </c>
      <c r="E17" s="14">
        <v>683</v>
      </c>
      <c r="F17" s="4">
        <f>E17/B17</f>
        <v>0.30961015412511333</v>
      </c>
      <c r="G17" s="3">
        <v>1</v>
      </c>
      <c r="H17" s="1" t="s">
        <v>107</v>
      </c>
    </row>
    <row r="18" spans="1:8" ht="15.75">
      <c r="A18" s="1" t="s">
        <v>11</v>
      </c>
      <c r="B18" s="2">
        <v>1875</v>
      </c>
      <c r="C18" s="14">
        <v>208</v>
      </c>
      <c r="D18" s="4">
        <f>C18/E18</f>
        <v>0.25710754017305315</v>
      </c>
      <c r="E18" s="14">
        <v>809</v>
      </c>
      <c r="F18" s="4">
        <f>E18/B18</f>
        <v>0.43146666666666667</v>
      </c>
      <c r="G18" s="3">
        <v>1</v>
      </c>
      <c r="H18" s="1" t="s">
        <v>107</v>
      </c>
    </row>
    <row r="19" spans="1:8" ht="15.75">
      <c r="A19" s="1" t="s">
        <v>97</v>
      </c>
      <c r="B19" s="2">
        <v>2171</v>
      </c>
      <c r="C19" s="14">
        <v>181</v>
      </c>
      <c r="D19" s="4">
        <f>C19/E19</f>
        <v>0.256011315417256</v>
      </c>
      <c r="E19" s="14">
        <v>707</v>
      </c>
      <c r="F19" s="4">
        <f>E19/B19</f>
        <v>0.3256563795485951</v>
      </c>
      <c r="G19" s="3">
        <v>1</v>
      </c>
      <c r="H19" s="1" t="s">
        <v>107</v>
      </c>
    </row>
    <row r="20" spans="1:8" ht="15.75">
      <c r="A20" s="1" t="s">
        <v>72</v>
      </c>
      <c r="B20" s="2">
        <v>3859</v>
      </c>
      <c r="C20" s="14">
        <v>357</v>
      </c>
      <c r="D20" s="4">
        <f>C20/E20</f>
        <v>0.2553648068669528</v>
      </c>
      <c r="E20" s="14">
        <v>1398</v>
      </c>
      <c r="F20" s="4">
        <f>E20/B20</f>
        <v>0.36227001813941434</v>
      </c>
      <c r="G20" s="3">
        <v>1</v>
      </c>
      <c r="H20" s="1" t="s">
        <v>112</v>
      </c>
    </row>
    <row r="21" spans="1:8" ht="15.75">
      <c r="A21" s="1" t="s">
        <v>55</v>
      </c>
      <c r="B21" s="2">
        <v>19593</v>
      </c>
      <c r="C21" s="14">
        <v>1261</v>
      </c>
      <c r="D21" s="4">
        <f>C21/E21</f>
        <v>0.2467227548424966</v>
      </c>
      <c r="E21" s="14">
        <v>5111</v>
      </c>
      <c r="F21" s="4">
        <f>E21/B21</f>
        <v>0.2608584698616853</v>
      </c>
      <c r="G21" s="3">
        <v>1</v>
      </c>
      <c r="H21" s="1" t="s">
        <v>111</v>
      </c>
    </row>
    <row r="22" spans="1:8" ht="15.75">
      <c r="A22" s="1" t="s">
        <v>67</v>
      </c>
      <c r="B22" s="2">
        <v>2077</v>
      </c>
      <c r="C22" s="14">
        <v>175</v>
      </c>
      <c r="D22" s="4">
        <f>C22/E22</f>
        <v>0.2358490566037736</v>
      </c>
      <c r="E22" s="14">
        <v>742</v>
      </c>
      <c r="F22" s="4">
        <f>E22/B22</f>
        <v>0.3572460279248917</v>
      </c>
      <c r="G22" s="3">
        <v>1</v>
      </c>
      <c r="H22" s="1" t="s">
        <v>112</v>
      </c>
    </row>
    <row r="23" spans="1:8" ht="15.75">
      <c r="A23" s="1" t="s">
        <v>92</v>
      </c>
      <c r="B23" s="2">
        <v>2749</v>
      </c>
      <c r="C23" s="14">
        <v>239</v>
      </c>
      <c r="D23" s="4">
        <f>C23/E23</f>
        <v>0.23477406679764243</v>
      </c>
      <c r="E23" s="14">
        <v>1018</v>
      </c>
      <c r="F23" s="4">
        <f>E23/B23</f>
        <v>0.3703164787195344</v>
      </c>
      <c r="G23" s="3">
        <v>1</v>
      </c>
      <c r="H23" s="1" t="s">
        <v>114</v>
      </c>
    </row>
    <row r="24" spans="1:8" ht="15.75">
      <c r="A24" s="1" t="s">
        <v>85</v>
      </c>
      <c r="B24" s="2">
        <v>3225</v>
      </c>
      <c r="C24" s="14">
        <v>280</v>
      </c>
      <c r="D24" s="4">
        <f>C24/E24</f>
        <v>0.23178807947019867</v>
      </c>
      <c r="E24" s="14">
        <v>1208</v>
      </c>
      <c r="F24" s="4">
        <f>E24/B24</f>
        <v>0.3745736434108527</v>
      </c>
      <c r="G24" s="3">
        <v>1</v>
      </c>
      <c r="H24" s="1" t="s">
        <v>110</v>
      </c>
    </row>
    <row r="25" spans="1:8" ht="15.75">
      <c r="A25" s="1" t="s">
        <v>12</v>
      </c>
      <c r="B25" s="2">
        <v>1472</v>
      </c>
      <c r="C25" s="14">
        <v>164</v>
      </c>
      <c r="D25" s="4">
        <f>C25/E25</f>
        <v>0.22905027932960895</v>
      </c>
      <c r="E25" s="14">
        <v>716</v>
      </c>
      <c r="F25" s="4">
        <f>E25/B25</f>
        <v>0.48641304347826086</v>
      </c>
      <c r="G25" s="3">
        <v>1</v>
      </c>
      <c r="H25" s="1" t="s">
        <v>112</v>
      </c>
    </row>
    <row r="26" spans="1:8" ht="15.75">
      <c r="A26" s="1" t="s">
        <v>80</v>
      </c>
      <c r="B26" s="2">
        <v>31899</v>
      </c>
      <c r="C26" s="14">
        <v>1417</v>
      </c>
      <c r="D26" s="4">
        <f>C26/E26</f>
        <v>0.2229740361919748</v>
      </c>
      <c r="E26" s="14">
        <v>6355</v>
      </c>
      <c r="F26" s="4">
        <f>E26/B26</f>
        <v>0.19922254616132168</v>
      </c>
      <c r="G26" s="3">
        <v>1</v>
      </c>
      <c r="H26" s="1" t="s">
        <v>113</v>
      </c>
    </row>
    <row r="27" spans="1:8" ht="15.75">
      <c r="A27" s="1" t="s">
        <v>90</v>
      </c>
      <c r="B27" s="2">
        <v>3725</v>
      </c>
      <c r="C27" s="14">
        <v>325</v>
      </c>
      <c r="D27" s="4">
        <f>C27/E27</f>
        <v>0.22108843537414966</v>
      </c>
      <c r="E27" s="14">
        <v>1470</v>
      </c>
      <c r="F27" s="4">
        <f>E27/B27</f>
        <v>0.3946308724832215</v>
      </c>
      <c r="G27" s="3">
        <v>1</v>
      </c>
      <c r="H27" s="1" t="s">
        <v>113</v>
      </c>
    </row>
    <row r="28" spans="1:8" ht="15.75">
      <c r="A28" s="1" t="s">
        <v>30</v>
      </c>
      <c r="B28" s="2">
        <v>12577</v>
      </c>
      <c r="C28" s="14">
        <v>700</v>
      </c>
      <c r="D28" s="4">
        <f>C28/E28</f>
        <v>0.21341463414634146</v>
      </c>
      <c r="E28" s="14">
        <v>3280</v>
      </c>
      <c r="F28" s="4">
        <f>E28/B28</f>
        <v>0.2607935119662877</v>
      </c>
      <c r="G28" s="3">
        <v>1</v>
      </c>
      <c r="H28" s="1" t="s">
        <v>110</v>
      </c>
    </row>
    <row r="29" spans="1:8" ht="15.75">
      <c r="A29" s="11" t="s">
        <v>89</v>
      </c>
      <c r="B29" s="12">
        <v>1789</v>
      </c>
      <c r="C29" s="14">
        <v>142</v>
      </c>
      <c r="D29" s="4">
        <f>C29/E29</f>
        <v>0.2088235294117647</v>
      </c>
      <c r="E29" s="14">
        <v>680</v>
      </c>
      <c r="F29" s="4">
        <f>E29/B29</f>
        <v>0.3801006148686417</v>
      </c>
      <c r="G29" s="3">
        <v>1</v>
      </c>
      <c r="H29" s="1" t="s">
        <v>107</v>
      </c>
    </row>
    <row r="30" spans="1:8" ht="15.75">
      <c r="A30" s="1" t="s">
        <v>4</v>
      </c>
      <c r="B30" s="2">
        <v>16692</v>
      </c>
      <c r="C30" s="14">
        <v>996</v>
      </c>
      <c r="D30" s="4">
        <f>C30/E30</f>
        <v>0.20828105395232122</v>
      </c>
      <c r="E30" s="14">
        <v>4782</v>
      </c>
      <c r="F30" s="4">
        <f>E30/B30</f>
        <v>0.2864845434938893</v>
      </c>
      <c r="G30" s="3">
        <v>1</v>
      </c>
      <c r="H30" s="1" t="s">
        <v>107</v>
      </c>
    </row>
    <row r="31" spans="1:8" ht="15.75">
      <c r="A31" s="1" t="s">
        <v>77</v>
      </c>
      <c r="B31" s="2">
        <v>40049</v>
      </c>
      <c r="C31" s="14">
        <v>2288</v>
      </c>
      <c r="D31" s="4">
        <f>C31/E31</f>
        <v>0.20417633410672853</v>
      </c>
      <c r="E31" s="14">
        <v>11206</v>
      </c>
      <c r="F31" s="4">
        <f>E31/B31</f>
        <v>0.2798072361357337</v>
      </c>
      <c r="G31" s="3">
        <v>1</v>
      </c>
      <c r="H31" s="1" t="s">
        <v>113</v>
      </c>
    </row>
    <row r="32" spans="1:8" ht="15.75">
      <c r="A32" s="1" t="s">
        <v>104</v>
      </c>
      <c r="B32" s="2">
        <v>82906</v>
      </c>
      <c r="C32" s="14">
        <v>2624</v>
      </c>
      <c r="D32" s="4">
        <f>C32/E32</f>
        <v>0.20409115656840632</v>
      </c>
      <c r="E32" s="14">
        <v>12857</v>
      </c>
      <c r="F32" s="4">
        <f>E32/B32</f>
        <v>0.15507924637541312</v>
      </c>
      <c r="G32" s="3">
        <v>1</v>
      </c>
      <c r="H32" s="1" t="s">
        <v>107</v>
      </c>
    </row>
    <row r="33" spans="1:8" ht="15.75">
      <c r="A33" s="1" t="s">
        <v>25</v>
      </c>
      <c r="B33" s="2">
        <v>17303</v>
      </c>
      <c r="C33" s="14">
        <v>1118</v>
      </c>
      <c r="D33" s="4">
        <f>C33/E33</f>
        <v>0.20375432841261162</v>
      </c>
      <c r="E33" s="14">
        <v>5487</v>
      </c>
      <c r="F33" s="4">
        <f>E33/B33</f>
        <v>0.317112639426689</v>
      </c>
      <c r="G33" s="3">
        <v>1</v>
      </c>
      <c r="H33" s="1" t="s">
        <v>114</v>
      </c>
    </row>
    <row r="34" spans="1:8" ht="15.75">
      <c r="A34" s="1" t="s">
        <v>78</v>
      </c>
      <c r="B34" s="2">
        <v>3704</v>
      </c>
      <c r="C34" s="14">
        <v>224</v>
      </c>
      <c r="D34" s="4">
        <f>C34/E34</f>
        <v>0.19753086419753085</v>
      </c>
      <c r="E34" s="14">
        <v>1134</v>
      </c>
      <c r="F34" s="4">
        <f>E34/B34</f>
        <v>0.30615550755939525</v>
      </c>
      <c r="G34" s="3">
        <v>1</v>
      </c>
      <c r="H34" s="1" t="s">
        <v>111</v>
      </c>
    </row>
    <row r="35" spans="1:8" ht="15.75">
      <c r="A35" s="1" t="s">
        <v>99</v>
      </c>
      <c r="B35" s="2">
        <v>1029</v>
      </c>
      <c r="C35" s="14">
        <v>93</v>
      </c>
      <c r="D35" s="4">
        <f>C35/E35</f>
        <v>0.19375</v>
      </c>
      <c r="E35" s="14">
        <v>480</v>
      </c>
      <c r="F35" s="4">
        <f>E35/B35</f>
        <v>0.46647230320699706</v>
      </c>
      <c r="G35" s="3">
        <v>1</v>
      </c>
      <c r="H35" s="1" t="s">
        <v>110</v>
      </c>
    </row>
    <row r="36" spans="1:8" ht="15.75">
      <c r="A36" s="1" t="s">
        <v>18</v>
      </c>
      <c r="B36" s="2">
        <v>22772</v>
      </c>
      <c r="C36" s="14">
        <v>1037</v>
      </c>
      <c r="D36" s="4">
        <f>C36/E36</f>
        <v>0.1895448729665509</v>
      </c>
      <c r="E36" s="14">
        <v>5471</v>
      </c>
      <c r="F36" s="4">
        <f>E36/B36</f>
        <v>0.2402511856666081</v>
      </c>
      <c r="G36" s="3">
        <v>1</v>
      </c>
      <c r="H36" s="1" t="s">
        <v>111</v>
      </c>
    </row>
    <row r="37" spans="1:8" ht="15.75">
      <c r="A37" s="1" t="s">
        <v>36</v>
      </c>
      <c r="B37" s="2">
        <v>5173</v>
      </c>
      <c r="C37" s="14">
        <v>297</v>
      </c>
      <c r="D37" s="4">
        <f>C37/E37</f>
        <v>0.18833227647431833</v>
      </c>
      <c r="E37" s="14">
        <v>1577</v>
      </c>
      <c r="F37" s="4">
        <f>E37/B37</f>
        <v>0.30485211676010054</v>
      </c>
      <c r="G37" s="3">
        <v>1</v>
      </c>
      <c r="H37" s="1" t="s">
        <v>114</v>
      </c>
    </row>
    <row r="38" spans="1:8" ht="15.75">
      <c r="A38" s="1" t="s">
        <v>103</v>
      </c>
      <c r="B38" s="2">
        <v>2401</v>
      </c>
      <c r="C38" s="14">
        <v>181</v>
      </c>
      <c r="D38" s="4">
        <f>C38/E38</f>
        <v>0.18717683557394002</v>
      </c>
      <c r="E38" s="14">
        <v>967</v>
      </c>
      <c r="F38" s="4">
        <f>E38/B38</f>
        <v>0.40274885464389837</v>
      </c>
      <c r="G38" s="3">
        <v>1</v>
      </c>
      <c r="H38" s="1" t="s">
        <v>112</v>
      </c>
    </row>
    <row r="39" spans="1:8" ht="15.75">
      <c r="A39" s="1" t="s">
        <v>79</v>
      </c>
      <c r="B39" s="2">
        <v>5768</v>
      </c>
      <c r="C39" s="14">
        <v>350</v>
      </c>
      <c r="D39" s="4">
        <f>C39/E39</f>
        <v>0.18696581196581197</v>
      </c>
      <c r="E39" s="14">
        <v>1872</v>
      </c>
      <c r="F39" s="4">
        <f>E39/B39</f>
        <v>0.3245492371705964</v>
      </c>
      <c r="G39" s="3">
        <v>1</v>
      </c>
      <c r="H39" s="1" t="s">
        <v>115</v>
      </c>
    </row>
    <row r="40" spans="1:8" ht="15.75">
      <c r="A40" s="1" t="s">
        <v>28</v>
      </c>
      <c r="B40" s="2">
        <v>15521</v>
      </c>
      <c r="C40" s="14">
        <v>587</v>
      </c>
      <c r="D40" s="4">
        <f>C40/E40</f>
        <v>0.18682367918523235</v>
      </c>
      <c r="E40" s="14">
        <v>3142</v>
      </c>
      <c r="F40" s="4">
        <f>E40/B40</f>
        <v>0.2024354100895561</v>
      </c>
      <c r="G40" s="3">
        <v>1</v>
      </c>
      <c r="H40" s="1" t="s">
        <v>112</v>
      </c>
    </row>
    <row r="41" spans="1:8" ht="15.75">
      <c r="A41" s="1" t="s">
        <v>102</v>
      </c>
      <c r="B41" s="2">
        <v>5523</v>
      </c>
      <c r="C41" s="14">
        <v>316</v>
      </c>
      <c r="D41" s="4">
        <f>C41/E41</f>
        <v>0.18223760092272204</v>
      </c>
      <c r="E41" s="14">
        <v>1734</v>
      </c>
      <c r="F41" s="4">
        <f>E41/B41</f>
        <v>0.31395980445410104</v>
      </c>
      <c r="G41" s="3">
        <v>1</v>
      </c>
      <c r="H41" s="1" t="s">
        <v>113</v>
      </c>
    </row>
    <row r="42" spans="1:8" ht="15.75">
      <c r="A42" s="1" t="s">
        <v>39</v>
      </c>
      <c r="B42" s="2">
        <v>21161</v>
      </c>
      <c r="C42" s="14">
        <v>897</v>
      </c>
      <c r="D42" s="4">
        <f>C42/E42</f>
        <v>0.18135867367569752</v>
      </c>
      <c r="E42" s="14">
        <v>4946</v>
      </c>
      <c r="F42" s="4">
        <f>E42/B42</f>
        <v>0.2337318652237607</v>
      </c>
      <c r="G42" s="3">
        <v>1</v>
      </c>
      <c r="H42" s="1" t="s">
        <v>112</v>
      </c>
    </row>
    <row r="43" spans="1:6" ht="15.75">
      <c r="A43" s="6" t="s">
        <v>122</v>
      </c>
      <c r="B43" s="7" t="s">
        <v>117</v>
      </c>
      <c r="C43" s="15" t="s">
        <v>119</v>
      </c>
      <c r="D43" s="7" t="s">
        <v>121</v>
      </c>
      <c r="E43" s="15" t="s">
        <v>106</v>
      </c>
      <c r="F43" s="7" t="s">
        <v>121</v>
      </c>
    </row>
    <row r="44" spans="1:6" ht="15.75">
      <c r="A44" s="6"/>
      <c r="B44" s="7" t="s">
        <v>118</v>
      </c>
      <c r="C44" s="15" t="s">
        <v>118</v>
      </c>
      <c r="D44" s="7" t="s">
        <v>119</v>
      </c>
      <c r="E44" s="15" t="s">
        <v>120</v>
      </c>
      <c r="F44" s="7" t="s">
        <v>120</v>
      </c>
    </row>
    <row r="45" spans="1:8" ht="15.75">
      <c r="A45" s="1" t="s">
        <v>61</v>
      </c>
      <c r="B45" s="2">
        <v>4070</v>
      </c>
      <c r="C45" s="14">
        <v>228</v>
      </c>
      <c r="D45" s="4">
        <f>C45/E45</f>
        <v>0.17981072555205047</v>
      </c>
      <c r="E45" s="14">
        <v>1268</v>
      </c>
      <c r="F45" s="4">
        <f>E45/B45</f>
        <v>0.31154791154791156</v>
      </c>
      <c r="G45" s="3">
        <v>1</v>
      </c>
      <c r="H45" s="1" t="s">
        <v>112</v>
      </c>
    </row>
    <row r="46" spans="1:8" ht="15.75">
      <c r="A46" s="1" t="s">
        <v>59</v>
      </c>
      <c r="B46" s="2">
        <v>2991</v>
      </c>
      <c r="C46" s="14">
        <v>200</v>
      </c>
      <c r="D46" s="4">
        <f>C46/E46</f>
        <v>0.17825311942959002</v>
      </c>
      <c r="E46" s="14">
        <v>1122</v>
      </c>
      <c r="F46" s="4">
        <f>E46/B46</f>
        <v>0.37512537612838515</v>
      </c>
      <c r="G46" s="3">
        <v>1</v>
      </c>
      <c r="H46" s="1" t="s">
        <v>114</v>
      </c>
    </row>
    <row r="47" spans="1:8" ht="15.75">
      <c r="A47" s="1" t="s">
        <v>46</v>
      </c>
      <c r="B47" s="2">
        <v>2308</v>
      </c>
      <c r="C47" s="14">
        <v>199</v>
      </c>
      <c r="D47" s="4">
        <f>C47/E47</f>
        <v>0.17140396210163653</v>
      </c>
      <c r="E47" s="14">
        <v>1161</v>
      </c>
      <c r="F47" s="4">
        <f>E47/B47</f>
        <v>0.5030329289428076</v>
      </c>
      <c r="G47" s="3">
        <v>1</v>
      </c>
      <c r="H47" s="1" t="s">
        <v>107</v>
      </c>
    </row>
    <row r="48" spans="1:8" ht="15.75">
      <c r="A48" s="1" t="s">
        <v>32</v>
      </c>
      <c r="B48" s="2">
        <v>2075</v>
      </c>
      <c r="C48" s="14">
        <v>127</v>
      </c>
      <c r="D48" s="4">
        <f>C48/E48</f>
        <v>0.16579634464751958</v>
      </c>
      <c r="E48" s="14">
        <v>766</v>
      </c>
      <c r="F48" s="4">
        <f>E48/B48</f>
        <v>0.3691566265060241</v>
      </c>
      <c r="G48" s="3">
        <v>1</v>
      </c>
      <c r="H48" s="1" t="s">
        <v>111</v>
      </c>
    </row>
    <row r="49" spans="1:8" ht="15.75">
      <c r="A49" s="1" t="s">
        <v>84</v>
      </c>
      <c r="B49" s="2">
        <v>35316</v>
      </c>
      <c r="C49" s="14">
        <v>1506</v>
      </c>
      <c r="D49" s="4">
        <f>C49/E49</f>
        <v>0.1648784760236479</v>
      </c>
      <c r="E49" s="14">
        <v>9134</v>
      </c>
      <c r="F49" s="4">
        <f>E49/B49</f>
        <v>0.2586363121531317</v>
      </c>
      <c r="G49" s="3">
        <v>1</v>
      </c>
      <c r="H49" s="1" t="s">
        <v>110</v>
      </c>
    </row>
    <row r="50" spans="1:8" s="11" customFormat="1" ht="15.75">
      <c r="A50" s="1" t="s">
        <v>17</v>
      </c>
      <c r="B50" s="2">
        <v>22958</v>
      </c>
      <c r="C50" s="14">
        <v>944</v>
      </c>
      <c r="D50" s="4">
        <f>C50/E50</f>
        <v>0.1625904236996211</v>
      </c>
      <c r="E50" s="14">
        <v>5806</v>
      </c>
      <c r="F50" s="4">
        <f>E50/B50</f>
        <v>0.252896593779946</v>
      </c>
      <c r="G50" s="10">
        <v>1</v>
      </c>
      <c r="H50" s="11" t="s">
        <v>107</v>
      </c>
    </row>
    <row r="51" spans="1:8" ht="15.75">
      <c r="A51" s="1" t="s">
        <v>24</v>
      </c>
      <c r="B51" s="2">
        <v>1932</v>
      </c>
      <c r="C51" s="14">
        <v>117</v>
      </c>
      <c r="D51" s="4">
        <f>C51/E51</f>
        <v>0.16204986149584488</v>
      </c>
      <c r="E51" s="14">
        <v>722</v>
      </c>
      <c r="F51" s="4">
        <f>E51/B51</f>
        <v>0.37370600414078675</v>
      </c>
      <c r="G51" s="3">
        <v>1</v>
      </c>
      <c r="H51" s="1" t="s">
        <v>114</v>
      </c>
    </row>
    <row r="52" spans="1:8" ht="15.75">
      <c r="A52" s="1" t="s">
        <v>100</v>
      </c>
      <c r="B52" s="2">
        <v>3962</v>
      </c>
      <c r="C52" s="14">
        <v>274</v>
      </c>
      <c r="D52" s="4">
        <f>C52/E52</f>
        <v>0.16193853427895982</v>
      </c>
      <c r="E52" s="14">
        <v>1692</v>
      </c>
      <c r="F52" s="4">
        <f>E52/B52</f>
        <v>0.4270570418980313</v>
      </c>
      <c r="G52" s="3">
        <v>1</v>
      </c>
      <c r="H52" s="1" t="s">
        <v>110</v>
      </c>
    </row>
    <row r="53" spans="1:8" ht="15.75">
      <c r="A53" s="1" t="s">
        <v>42</v>
      </c>
      <c r="B53" s="2">
        <v>8597</v>
      </c>
      <c r="C53" s="14">
        <v>363</v>
      </c>
      <c r="D53" s="4">
        <f>C53/E53</f>
        <v>0.15935030728709393</v>
      </c>
      <c r="E53" s="14">
        <v>2278</v>
      </c>
      <c r="F53" s="4">
        <f>E53/B53</f>
        <v>0.2649761544724904</v>
      </c>
      <c r="G53" s="3">
        <v>1</v>
      </c>
      <c r="H53" s="1" t="s">
        <v>113</v>
      </c>
    </row>
    <row r="54" spans="1:8" ht="15.75">
      <c r="A54" s="1" t="s">
        <v>64</v>
      </c>
      <c r="B54" s="2">
        <v>2380</v>
      </c>
      <c r="C54" s="14">
        <v>99</v>
      </c>
      <c r="D54" s="4">
        <f>C54/E54</f>
        <v>0.15890850722311398</v>
      </c>
      <c r="E54" s="14">
        <v>623</v>
      </c>
      <c r="F54" s="4">
        <f>E54/B54</f>
        <v>0.26176470588235295</v>
      </c>
      <c r="G54" s="3">
        <v>1</v>
      </c>
      <c r="H54" s="1" t="s">
        <v>115</v>
      </c>
    </row>
    <row r="55" spans="1:8" ht="15.75">
      <c r="A55" s="1" t="s">
        <v>33</v>
      </c>
      <c r="B55" s="2">
        <v>3982</v>
      </c>
      <c r="C55" s="14">
        <v>201</v>
      </c>
      <c r="D55" s="4">
        <f>C55/E55</f>
        <v>0.15789473684210525</v>
      </c>
      <c r="E55" s="14">
        <v>1273</v>
      </c>
      <c r="F55" s="4">
        <f>E55/B55</f>
        <v>0.3196885986941236</v>
      </c>
      <c r="G55" s="3">
        <v>1</v>
      </c>
      <c r="H55" s="1" t="s">
        <v>112</v>
      </c>
    </row>
    <row r="56" spans="1:8" ht="15.75">
      <c r="A56" s="1" t="s">
        <v>15</v>
      </c>
      <c r="B56" s="2">
        <v>6186</v>
      </c>
      <c r="C56" s="14">
        <v>323</v>
      </c>
      <c r="D56" s="4">
        <f>C56/E56</f>
        <v>0.1571011673151751</v>
      </c>
      <c r="E56" s="14">
        <v>2056</v>
      </c>
      <c r="F56" s="4">
        <f>E56/B56</f>
        <v>0.33236340122858066</v>
      </c>
      <c r="G56" s="3">
        <v>1</v>
      </c>
      <c r="H56" s="1" t="s">
        <v>110</v>
      </c>
    </row>
    <row r="57" spans="1:8" ht="15.75">
      <c r="A57" s="1" t="s">
        <v>3</v>
      </c>
      <c r="B57" s="2">
        <v>3567</v>
      </c>
      <c r="C57" s="14">
        <v>202</v>
      </c>
      <c r="D57" s="4">
        <f>C57/E57</f>
        <v>0.15695415695415696</v>
      </c>
      <c r="E57" s="14">
        <v>1287</v>
      </c>
      <c r="F57" s="4">
        <f>E57/B57</f>
        <v>0.3608074011774601</v>
      </c>
      <c r="G57" s="3">
        <v>1</v>
      </c>
      <c r="H57" s="1" t="s">
        <v>110</v>
      </c>
    </row>
    <row r="58" spans="1:8" ht="15.75">
      <c r="A58" s="1" t="s">
        <v>82</v>
      </c>
      <c r="B58" s="2">
        <v>2507</v>
      </c>
      <c r="C58" s="14">
        <v>153</v>
      </c>
      <c r="D58" s="4">
        <f>C58/E58</f>
        <v>0.15517241379310345</v>
      </c>
      <c r="E58" s="14">
        <v>986</v>
      </c>
      <c r="F58" s="4">
        <f>E58/B58</f>
        <v>0.3932987634623055</v>
      </c>
      <c r="G58" s="3">
        <v>1</v>
      </c>
      <c r="H58" s="1" t="s">
        <v>114</v>
      </c>
    </row>
    <row r="59" spans="1:8" ht="15.75">
      <c r="A59" s="1" t="s">
        <v>88</v>
      </c>
      <c r="B59" s="2">
        <v>106448</v>
      </c>
      <c r="C59" s="14">
        <v>4390</v>
      </c>
      <c r="D59" s="4">
        <f>C59/E59</f>
        <v>0.15400266610538133</v>
      </c>
      <c r="E59" s="14">
        <v>28506</v>
      </c>
      <c r="F59" s="4">
        <f>E59/B59</f>
        <v>0.26779272508642715</v>
      </c>
      <c r="G59" s="3">
        <v>1</v>
      </c>
      <c r="H59" s="1" t="s">
        <v>110</v>
      </c>
    </row>
    <row r="60" spans="1:8" ht="15.75">
      <c r="A60" s="1" t="s">
        <v>60</v>
      </c>
      <c r="B60" s="2">
        <v>20338</v>
      </c>
      <c r="C60" s="14">
        <v>634</v>
      </c>
      <c r="D60" s="4">
        <f>C60/E60</f>
        <v>0.1525872442839952</v>
      </c>
      <c r="E60" s="14">
        <v>4155</v>
      </c>
      <c r="F60" s="4">
        <f>E60/B60</f>
        <v>0.2042973743730947</v>
      </c>
      <c r="G60" s="3">
        <v>1</v>
      </c>
      <c r="H60" s="1" t="s">
        <v>112</v>
      </c>
    </row>
    <row r="61" spans="1:8" ht="15.75">
      <c r="A61" s="1" t="s">
        <v>58</v>
      </c>
      <c r="B61" s="2">
        <v>14699</v>
      </c>
      <c r="C61" s="14">
        <v>963</v>
      </c>
      <c r="D61" s="4">
        <f>C61/E61</f>
        <v>0.1521567388212988</v>
      </c>
      <c r="E61" s="14">
        <v>6329</v>
      </c>
      <c r="F61" s="4">
        <f>E61/B61</f>
        <v>0.4305735084019321</v>
      </c>
      <c r="G61" s="3">
        <v>1</v>
      </c>
      <c r="H61" s="1" t="s">
        <v>111</v>
      </c>
    </row>
    <row r="62" spans="1:8" ht="15.75">
      <c r="A62" s="1" t="s">
        <v>19</v>
      </c>
      <c r="B62" s="2">
        <v>2005</v>
      </c>
      <c r="C62" s="14">
        <v>118</v>
      </c>
      <c r="D62" s="4">
        <f>C62/E62</f>
        <v>0.15186615186615188</v>
      </c>
      <c r="E62" s="14">
        <v>777</v>
      </c>
      <c r="F62" s="4">
        <f>E62/B62</f>
        <v>0.38753117206982546</v>
      </c>
      <c r="G62" s="3">
        <v>1</v>
      </c>
      <c r="H62" s="1" t="s">
        <v>112</v>
      </c>
    </row>
    <row r="63" spans="1:8" ht="15.75">
      <c r="A63" s="1" t="s">
        <v>9</v>
      </c>
      <c r="B63" s="2">
        <v>2853</v>
      </c>
      <c r="C63" s="14">
        <v>127</v>
      </c>
      <c r="D63" s="4">
        <f>C63/E63</f>
        <v>0.15173237753882915</v>
      </c>
      <c r="E63" s="14">
        <v>837</v>
      </c>
      <c r="F63" s="4">
        <f>E63/B63</f>
        <v>0.29337539432176657</v>
      </c>
      <c r="G63" s="3">
        <v>1</v>
      </c>
      <c r="H63" s="1" t="s">
        <v>110</v>
      </c>
    </row>
    <row r="64" spans="1:8" ht="15.75">
      <c r="A64" s="1" t="s">
        <v>5</v>
      </c>
      <c r="B64" s="2">
        <v>10504</v>
      </c>
      <c r="C64" s="14">
        <v>403</v>
      </c>
      <c r="D64" s="4">
        <f>C64/E64</f>
        <v>0.15150375939849625</v>
      </c>
      <c r="E64" s="14">
        <v>2660</v>
      </c>
      <c r="F64" s="4">
        <f>E64/B64</f>
        <v>0.25323686214775326</v>
      </c>
      <c r="G64" s="3">
        <v>1</v>
      </c>
      <c r="H64" s="1" t="s">
        <v>109</v>
      </c>
    </row>
    <row r="65" spans="1:8" ht="15.75">
      <c r="A65" s="1" t="s">
        <v>6</v>
      </c>
      <c r="B65" s="2">
        <v>6439</v>
      </c>
      <c r="C65" s="14">
        <v>279</v>
      </c>
      <c r="D65" s="4">
        <f>C65/E65</f>
        <v>0.15138361367335865</v>
      </c>
      <c r="E65" s="14">
        <v>1843</v>
      </c>
      <c r="F65" s="4">
        <f>E65/B65</f>
        <v>0.28622456903245846</v>
      </c>
      <c r="G65" s="3">
        <v>1</v>
      </c>
      <c r="H65" s="1" t="s">
        <v>107</v>
      </c>
    </row>
    <row r="66" spans="1:8" ht="15.75">
      <c r="A66" s="1" t="s">
        <v>44</v>
      </c>
      <c r="B66" s="2">
        <v>2409</v>
      </c>
      <c r="C66" s="14">
        <v>95</v>
      </c>
      <c r="D66" s="4">
        <f>C66/E66</f>
        <v>0.151033386327504</v>
      </c>
      <c r="E66" s="14">
        <v>629</v>
      </c>
      <c r="F66" s="4">
        <f>E66/B66</f>
        <v>0.26110419261104195</v>
      </c>
      <c r="G66" s="3">
        <v>1</v>
      </c>
      <c r="H66" s="1" t="s">
        <v>115</v>
      </c>
    </row>
    <row r="67" spans="1:8" ht="15.75">
      <c r="A67" s="1" t="s">
        <v>50</v>
      </c>
      <c r="B67" s="2">
        <v>1322</v>
      </c>
      <c r="C67" s="14">
        <v>87</v>
      </c>
      <c r="D67" s="4">
        <f>C67/E67</f>
        <v>0.14821124361158433</v>
      </c>
      <c r="E67" s="14">
        <v>587</v>
      </c>
      <c r="F67" s="4">
        <f>E67/B67</f>
        <v>0.44402420574886536</v>
      </c>
      <c r="G67" s="3">
        <v>1</v>
      </c>
      <c r="H67" s="1" t="s">
        <v>114</v>
      </c>
    </row>
    <row r="68" spans="1:8" s="11" customFormat="1" ht="15.75">
      <c r="A68" s="1" t="s">
        <v>83</v>
      </c>
      <c r="B68" s="2">
        <v>4299</v>
      </c>
      <c r="C68" s="14">
        <v>286</v>
      </c>
      <c r="D68" s="4">
        <f>C68/E68</f>
        <v>0.14599285349668198</v>
      </c>
      <c r="E68" s="14">
        <v>1959</v>
      </c>
      <c r="F68" s="4">
        <f>E68/B68</f>
        <v>0.4556873691556176</v>
      </c>
      <c r="G68" s="10">
        <v>1</v>
      </c>
      <c r="H68" s="11" t="s">
        <v>112</v>
      </c>
    </row>
    <row r="69" spans="1:8" ht="15.75">
      <c r="A69" s="1" t="s">
        <v>47</v>
      </c>
      <c r="B69" s="2">
        <v>5339</v>
      </c>
      <c r="C69" s="14">
        <v>268</v>
      </c>
      <c r="D69" s="4">
        <f>C69/E69</f>
        <v>0.14525745257452574</v>
      </c>
      <c r="E69" s="14">
        <v>1845</v>
      </c>
      <c r="F69" s="4">
        <f>E69/B69</f>
        <v>0.34557033152275707</v>
      </c>
      <c r="G69" s="3">
        <v>1</v>
      </c>
      <c r="H69" s="1" t="s">
        <v>114</v>
      </c>
    </row>
    <row r="70" spans="1:8" ht="15.75">
      <c r="A70" s="1" t="s">
        <v>51</v>
      </c>
      <c r="B70" s="2">
        <v>43907</v>
      </c>
      <c r="C70" s="14">
        <v>1182</v>
      </c>
      <c r="D70" s="4">
        <f>C70/E70</f>
        <v>0.14358600583090378</v>
      </c>
      <c r="E70" s="14">
        <v>8232</v>
      </c>
      <c r="F70" s="4">
        <f>E70/B70</f>
        <v>0.18748718883093812</v>
      </c>
      <c r="G70" s="3">
        <v>1</v>
      </c>
      <c r="H70" s="1" t="s">
        <v>114</v>
      </c>
    </row>
    <row r="71" spans="1:8" ht="15.75">
      <c r="A71" s="1" t="s">
        <v>14</v>
      </c>
      <c r="B71" s="2">
        <v>6207</v>
      </c>
      <c r="C71" s="14">
        <v>284</v>
      </c>
      <c r="D71" s="4">
        <f>C71/E71</f>
        <v>0.14300100704934543</v>
      </c>
      <c r="E71" s="14">
        <v>1986</v>
      </c>
      <c r="F71" s="4">
        <f>E71/B71</f>
        <v>0.31996133397776705</v>
      </c>
      <c r="G71" s="3">
        <v>1</v>
      </c>
      <c r="H71" s="1" t="s">
        <v>111</v>
      </c>
    </row>
    <row r="72" spans="1:8" ht="15.75">
      <c r="A72" s="1" t="s">
        <v>10</v>
      </c>
      <c r="B72" s="2">
        <v>16562</v>
      </c>
      <c r="C72" s="14">
        <v>388</v>
      </c>
      <c r="D72" s="4">
        <f>C72/E72</f>
        <v>0.1396688264938805</v>
      </c>
      <c r="E72" s="14">
        <v>2778</v>
      </c>
      <c r="F72" s="4">
        <f>E72/B72</f>
        <v>0.16773336553556334</v>
      </c>
      <c r="G72" s="3">
        <v>1</v>
      </c>
      <c r="H72" s="1" t="s">
        <v>110</v>
      </c>
    </row>
    <row r="73" spans="1:8" s="11" customFormat="1" ht="15.75">
      <c r="A73" s="1" t="s">
        <v>7</v>
      </c>
      <c r="B73" s="2">
        <v>39156</v>
      </c>
      <c r="C73" s="14">
        <v>1673</v>
      </c>
      <c r="D73" s="4">
        <f>C73/E73</f>
        <v>0.13833305771456922</v>
      </c>
      <c r="E73" s="14">
        <v>12094</v>
      </c>
      <c r="F73" s="4">
        <f>E73/B73</f>
        <v>0.30886709571968535</v>
      </c>
      <c r="G73" s="10">
        <v>1</v>
      </c>
      <c r="H73" s="11" t="s">
        <v>110</v>
      </c>
    </row>
    <row r="74" spans="1:8" ht="15.75">
      <c r="A74" s="1" t="s">
        <v>22</v>
      </c>
      <c r="B74" s="2">
        <v>78917</v>
      </c>
      <c r="C74" s="14">
        <v>1407</v>
      </c>
      <c r="D74" s="4">
        <f>C74/E74</f>
        <v>0.1382529232583276</v>
      </c>
      <c r="E74" s="14">
        <v>10177</v>
      </c>
      <c r="F74" s="4">
        <f>E74/B74</f>
        <v>0.12895827261553278</v>
      </c>
      <c r="G74" s="3">
        <v>1</v>
      </c>
      <c r="H74" s="1" t="s">
        <v>109</v>
      </c>
    </row>
    <row r="75" spans="1:8" ht="15.75">
      <c r="A75" s="1" t="s">
        <v>68</v>
      </c>
      <c r="B75" s="2">
        <v>3548</v>
      </c>
      <c r="C75" s="14">
        <v>157</v>
      </c>
      <c r="D75" s="4">
        <f>C75/E75</f>
        <v>0.13569576490924806</v>
      </c>
      <c r="E75" s="14">
        <v>1157</v>
      </c>
      <c r="F75" s="4">
        <f>E75/B75</f>
        <v>0.32609921082299886</v>
      </c>
      <c r="G75" s="3">
        <v>1</v>
      </c>
      <c r="H75" s="1" t="s">
        <v>112</v>
      </c>
    </row>
    <row r="76" spans="1:8" ht="15.75">
      <c r="A76" s="1" t="s">
        <v>35</v>
      </c>
      <c r="B76" s="2">
        <v>920</v>
      </c>
      <c r="C76" s="14">
        <v>46</v>
      </c>
      <c r="D76" s="4">
        <f>C76/E76</f>
        <v>0.1348973607038123</v>
      </c>
      <c r="E76" s="14">
        <v>341</v>
      </c>
      <c r="F76" s="4">
        <f>E76/B76</f>
        <v>0.3706521739130435</v>
      </c>
      <c r="G76" s="3">
        <v>1</v>
      </c>
      <c r="H76" s="1" t="s">
        <v>114</v>
      </c>
    </row>
    <row r="77" spans="1:8" ht="15.75">
      <c r="A77" s="1" t="s">
        <v>40</v>
      </c>
      <c r="B77" s="2">
        <v>2408</v>
      </c>
      <c r="C77" s="14">
        <v>133</v>
      </c>
      <c r="D77" s="4">
        <f>C77/E77</f>
        <v>0.13247011952191234</v>
      </c>
      <c r="E77" s="14">
        <v>1004</v>
      </c>
      <c r="F77" s="4">
        <f>E77/B77</f>
        <v>0.4169435215946844</v>
      </c>
      <c r="G77" s="3">
        <v>1</v>
      </c>
      <c r="H77" s="1" t="s">
        <v>114</v>
      </c>
    </row>
    <row r="78" spans="1:8" ht="15.75">
      <c r="A78" s="1" t="s">
        <v>20</v>
      </c>
      <c r="B78" s="2">
        <v>12509</v>
      </c>
      <c r="C78" s="14">
        <v>475</v>
      </c>
      <c r="D78" s="4">
        <f>C78/E78</f>
        <v>0.13157894736842105</v>
      </c>
      <c r="E78" s="14">
        <v>3610</v>
      </c>
      <c r="F78" s="4">
        <f>E78/B78</f>
        <v>0.2885922136062035</v>
      </c>
      <c r="G78" s="3">
        <v>1</v>
      </c>
      <c r="H78" s="1" t="s">
        <v>109</v>
      </c>
    </row>
    <row r="79" spans="1:8" ht="15.75">
      <c r="A79" s="1" t="s">
        <v>98</v>
      </c>
      <c r="B79" s="2">
        <v>4563</v>
      </c>
      <c r="C79" s="14">
        <v>213</v>
      </c>
      <c r="D79" s="4">
        <f>C79/E79</f>
        <v>0.1314003701418877</v>
      </c>
      <c r="E79" s="14">
        <v>1621</v>
      </c>
      <c r="F79" s="4">
        <f>E79/B79</f>
        <v>0.3552487398641245</v>
      </c>
      <c r="G79" s="3">
        <v>1</v>
      </c>
      <c r="H79" s="1" t="s">
        <v>115</v>
      </c>
    </row>
    <row r="80" spans="1:8" ht="15.75">
      <c r="A80" s="1" t="s">
        <v>75</v>
      </c>
      <c r="B80" s="2">
        <v>6186</v>
      </c>
      <c r="C80" s="14">
        <v>287</v>
      </c>
      <c r="D80" s="4">
        <f>C80/E80</f>
        <v>0.13027689514298685</v>
      </c>
      <c r="E80" s="14">
        <v>2203</v>
      </c>
      <c r="F80" s="4">
        <f>E80/B80</f>
        <v>0.356126737795021</v>
      </c>
      <c r="G80" s="3">
        <v>1</v>
      </c>
      <c r="H80" s="1" t="s">
        <v>115</v>
      </c>
    </row>
    <row r="81" spans="1:8" ht="15.75">
      <c r="A81" s="1" t="s">
        <v>26</v>
      </c>
      <c r="B81" s="2">
        <v>4073</v>
      </c>
      <c r="C81" s="14">
        <v>166</v>
      </c>
      <c r="D81" s="4">
        <f>C81/E81</f>
        <v>0.12858249419054996</v>
      </c>
      <c r="E81" s="14">
        <v>1291</v>
      </c>
      <c r="F81" s="4">
        <f>E81/B81</f>
        <v>0.3169653817824699</v>
      </c>
      <c r="G81" s="3">
        <v>1</v>
      </c>
      <c r="H81" s="1" t="s">
        <v>110</v>
      </c>
    </row>
    <row r="82" spans="1:8" ht="15.75">
      <c r="A82" s="1" t="s">
        <v>0</v>
      </c>
      <c r="B82" s="2">
        <v>8416</v>
      </c>
      <c r="C82" s="14">
        <v>269</v>
      </c>
      <c r="D82" s="4">
        <f>C82/E82</f>
        <v>0.1213898916967509</v>
      </c>
      <c r="E82" s="14">
        <v>2216</v>
      </c>
      <c r="F82" s="4">
        <f>E82/B82</f>
        <v>0.2633079847908745</v>
      </c>
      <c r="G82" s="3">
        <v>1</v>
      </c>
      <c r="H82" s="1" t="s">
        <v>107</v>
      </c>
    </row>
    <row r="83" spans="1:8" ht="15.75">
      <c r="A83" s="1" t="s">
        <v>95</v>
      </c>
      <c r="B83" s="2">
        <v>14951</v>
      </c>
      <c r="C83" s="14">
        <v>505</v>
      </c>
      <c r="D83" s="4">
        <f>C83/E83</f>
        <v>0.12092911877394635</v>
      </c>
      <c r="E83" s="14">
        <v>4176</v>
      </c>
      <c r="F83" s="4">
        <f>E83/B83</f>
        <v>0.2793124205738747</v>
      </c>
      <c r="G83" s="3">
        <v>1</v>
      </c>
      <c r="H83" s="1" t="s">
        <v>113</v>
      </c>
    </row>
    <row r="84" spans="1:8" ht="15.75">
      <c r="A84" s="1" t="s">
        <v>81</v>
      </c>
      <c r="B84" s="2">
        <v>3618</v>
      </c>
      <c r="C84" s="14">
        <v>197</v>
      </c>
      <c r="D84" s="4">
        <f>C84/E84</f>
        <v>0.1193939393939394</v>
      </c>
      <c r="E84" s="14">
        <v>1650</v>
      </c>
      <c r="F84" s="4">
        <f>E84/B84</f>
        <v>0.4560530679933665</v>
      </c>
      <c r="G84" s="3">
        <v>1</v>
      </c>
      <c r="H84" s="1" t="s">
        <v>110</v>
      </c>
    </row>
    <row r="85" spans="1:6" ht="15.75">
      <c r="A85" s="6" t="s">
        <v>122</v>
      </c>
      <c r="B85" s="7" t="s">
        <v>117</v>
      </c>
      <c r="C85" s="15" t="s">
        <v>119</v>
      </c>
      <c r="D85" s="7" t="s">
        <v>121</v>
      </c>
      <c r="E85" s="15" t="s">
        <v>106</v>
      </c>
      <c r="F85" s="7" t="s">
        <v>121</v>
      </c>
    </row>
    <row r="86" spans="1:6" ht="15.75">
      <c r="A86" s="6"/>
      <c r="B86" s="7" t="s">
        <v>118</v>
      </c>
      <c r="C86" s="15" t="s">
        <v>118</v>
      </c>
      <c r="D86" s="7" t="s">
        <v>119</v>
      </c>
      <c r="E86" s="15" t="s">
        <v>120</v>
      </c>
      <c r="F86" s="7" t="s">
        <v>120</v>
      </c>
    </row>
    <row r="87" spans="1:8" ht="15.75">
      <c r="A87" s="1" t="s">
        <v>62</v>
      </c>
      <c r="B87" s="2">
        <v>21462</v>
      </c>
      <c r="C87" s="14">
        <v>532</v>
      </c>
      <c r="D87" s="4">
        <f>C87/E87</f>
        <v>0.1171806167400881</v>
      </c>
      <c r="E87" s="14">
        <v>4540</v>
      </c>
      <c r="F87" s="4">
        <f>E87/B87</f>
        <v>0.21153666946230548</v>
      </c>
      <c r="G87" s="3">
        <v>1</v>
      </c>
      <c r="H87" s="1" t="s">
        <v>112</v>
      </c>
    </row>
    <row r="88" spans="1:8" ht="15.75">
      <c r="A88" s="1" t="s">
        <v>70</v>
      </c>
      <c r="B88" s="2">
        <v>2888</v>
      </c>
      <c r="C88" s="14">
        <v>126</v>
      </c>
      <c r="D88" s="4">
        <f>C88/E88</f>
        <v>0.11645101663585952</v>
      </c>
      <c r="E88" s="14">
        <v>1082</v>
      </c>
      <c r="F88" s="4">
        <f>E88/B88</f>
        <v>0.37465373961218834</v>
      </c>
      <c r="G88" s="3">
        <v>1</v>
      </c>
      <c r="H88" s="1" t="s">
        <v>110</v>
      </c>
    </row>
    <row r="89" spans="1:8" ht="15.75">
      <c r="A89" s="1" t="s">
        <v>2</v>
      </c>
      <c r="B89" s="2">
        <v>10573</v>
      </c>
      <c r="C89" s="14">
        <v>256</v>
      </c>
      <c r="D89" s="4">
        <f>C89/E89</f>
        <v>0.11392968402314196</v>
      </c>
      <c r="E89" s="14">
        <v>2247</v>
      </c>
      <c r="F89" s="4">
        <f>E89/B89</f>
        <v>0.21252246287713988</v>
      </c>
      <c r="G89" s="3">
        <v>1</v>
      </c>
      <c r="H89" s="1" t="s">
        <v>107</v>
      </c>
    </row>
    <row r="90" spans="1:8" ht="15.75">
      <c r="A90" s="1" t="s">
        <v>31</v>
      </c>
      <c r="B90" s="2">
        <v>1892</v>
      </c>
      <c r="C90" s="14">
        <v>94</v>
      </c>
      <c r="D90" s="4">
        <f>C90/E90</f>
        <v>0.11045828437132785</v>
      </c>
      <c r="E90" s="14">
        <v>851</v>
      </c>
      <c r="F90" s="4">
        <f>E90/B90</f>
        <v>0.44978858350951373</v>
      </c>
      <c r="G90" s="3">
        <v>1</v>
      </c>
      <c r="H90" s="1" t="s">
        <v>107</v>
      </c>
    </row>
    <row r="91" spans="1:8" ht="15.75">
      <c r="A91" s="1" t="s">
        <v>27</v>
      </c>
      <c r="B91" s="2">
        <v>15549</v>
      </c>
      <c r="C91" s="14">
        <v>375</v>
      </c>
      <c r="D91" s="4">
        <f>C91/E91</f>
        <v>0.11019688510138113</v>
      </c>
      <c r="E91" s="14">
        <v>3403</v>
      </c>
      <c r="F91" s="4">
        <f>E91/B91</f>
        <v>0.21885651810405815</v>
      </c>
      <c r="G91" s="3">
        <v>1</v>
      </c>
      <c r="H91" s="1" t="s">
        <v>110</v>
      </c>
    </row>
    <row r="92" spans="1:8" ht="15.75">
      <c r="A92" s="1" t="s">
        <v>29</v>
      </c>
      <c r="B92" s="2">
        <v>16892</v>
      </c>
      <c r="C92" s="14">
        <v>413</v>
      </c>
      <c r="D92" s="4">
        <f>C92/E92</f>
        <v>0.10972369819341127</v>
      </c>
      <c r="E92" s="14">
        <v>3764</v>
      </c>
      <c r="F92" s="4">
        <f>E92/B92</f>
        <v>0.222827373904807</v>
      </c>
      <c r="G92" s="3">
        <v>1</v>
      </c>
      <c r="H92" s="1" t="s">
        <v>115</v>
      </c>
    </row>
    <row r="93" spans="1:8" ht="15.75">
      <c r="A93" s="1" t="s">
        <v>1</v>
      </c>
      <c r="B93" s="2">
        <v>5496</v>
      </c>
      <c r="C93" s="14">
        <v>124</v>
      </c>
      <c r="D93" s="4">
        <f>C93/E93</f>
        <v>0.1092511013215859</v>
      </c>
      <c r="E93" s="14">
        <v>1135</v>
      </c>
      <c r="F93" s="4">
        <f>E93/B93</f>
        <v>0.20651382823871905</v>
      </c>
      <c r="G93" s="3">
        <v>1</v>
      </c>
      <c r="H93" s="1" t="s">
        <v>111</v>
      </c>
    </row>
    <row r="94" spans="1:8" ht="15.75">
      <c r="A94" s="1" t="s">
        <v>23</v>
      </c>
      <c r="B94" s="2">
        <v>1905</v>
      </c>
      <c r="C94" s="14">
        <v>74</v>
      </c>
      <c r="D94" s="4">
        <f>C94/E94</f>
        <v>0.10898379970544919</v>
      </c>
      <c r="E94" s="14">
        <v>679</v>
      </c>
      <c r="F94" s="4">
        <f>E94/B94</f>
        <v>0.3564304461942257</v>
      </c>
      <c r="G94" s="3">
        <v>1</v>
      </c>
      <c r="H94" s="1" t="s">
        <v>107</v>
      </c>
    </row>
    <row r="95" spans="1:8" ht="15.75">
      <c r="A95" s="1" t="s">
        <v>65</v>
      </c>
      <c r="B95" s="2">
        <v>7549</v>
      </c>
      <c r="C95" s="14">
        <v>201</v>
      </c>
      <c r="D95" s="4">
        <f>C95/E95</f>
        <v>0.10618066561014262</v>
      </c>
      <c r="E95" s="14">
        <v>1893</v>
      </c>
      <c r="F95" s="4">
        <f>E95/B95</f>
        <v>0.25076169029010464</v>
      </c>
      <c r="G95" s="3">
        <v>1</v>
      </c>
      <c r="H95" s="1" t="s">
        <v>113</v>
      </c>
    </row>
    <row r="96" spans="1:8" ht="15.75">
      <c r="A96" s="1" t="s">
        <v>93</v>
      </c>
      <c r="B96" s="2">
        <v>1196</v>
      </c>
      <c r="C96" s="14">
        <v>47</v>
      </c>
      <c r="D96" s="4">
        <f>C96/E96</f>
        <v>0.10151187904967603</v>
      </c>
      <c r="E96" s="14">
        <v>463</v>
      </c>
      <c r="F96" s="4">
        <f>E96/B96</f>
        <v>0.387123745819398</v>
      </c>
      <c r="G96" s="3">
        <v>1</v>
      </c>
      <c r="H96" s="1" t="s">
        <v>114</v>
      </c>
    </row>
    <row r="97" spans="1:8" ht="15.75">
      <c r="A97" s="1" t="s">
        <v>53</v>
      </c>
      <c r="B97" s="2">
        <v>6874</v>
      </c>
      <c r="C97" s="14">
        <v>189</v>
      </c>
      <c r="D97" s="4">
        <f>C97/E97</f>
        <v>0.10042507970244421</v>
      </c>
      <c r="E97" s="14">
        <v>1882</v>
      </c>
      <c r="F97" s="4">
        <f>E97/B97</f>
        <v>0.27378527785859763</v>
      </c>
      <c r="G97" s="3">
        <v>1</v>
      </c>
      <c r="H97" s="1" t="s">
        <v>107</v>
      </c>
    </row>
    <row r="98" spans="1:8" ht="15.75">
      <c r="A98" s="1" t="s">
        <v>94</v>
      </c>
      <c r="B98" s="2">
        <v>2859</v>
      </c>
      <c r="C98" s="14">
        <v>96</v>
      </c>
      <c r="D98" s="4">
        <f>C98/E98</f>
        <v>0.09989594172736732</v>
      </c>
      <c r="E98" s="14">
        <v>961</v>
      </c>
      <c r="F98" s="4">
        <f>E98/B98</f>
        <v>0.3361315145155649</v>
      </c>
      <c r="G98" s="3">
        <v>1</v>
      </c>
      <c r="H98" s="1" t="s">
        <v>113</v>
      </c>
    </row>
    <row r="99" spans="1:8" ht="15.75">
      <c r="A99" s="1" t="s">
        <v>73</v>
      </c>
      <c r="B99" s="2">
        <v>3862</v>
      </c>
      <c r="C99" s="14">
        <v>126</v>
      </c>
      <c r="D99" s="4">
        <f>C99/E99</f>
        <v>0.09921259842519685</v>
      </c>
      <c r="E99" s="14">
        <v>1270</v>
      </c>
      <c r="F99" s="4">
        <f>E99/B99</f>
        <v>0.32884515794924907</v>
      </c>
      <c r="G99" s="3">
        <v>1</v>
      </c>
      <c r="H99" s="1" t="s">
        <v>115</v>
      </c>
    </row>
    <row r="100" spans="1:8" ht="15.75">
      <c r="A100" s="1" t="s">
        <v>16</v>
      </c>
      <c r="B100" s="2">
        <v>1279</v>
      </c>
      <c r="C100" s="14">
        <v>67</v>
      </c>
      <c r="D100" s="4">
        <f>C100/E100</f>
        <v>0.09882005899705015</v>
      </c>
      <c r="E100" s="14">
        <v>678</v>
      </c>
      <c r="F100" s="4">
        <f>E100/B100</f>
        <v>0.5301016419077405</v>
      </c>
      <c r="G100" s="3">
        <v>1</v>
      </c>
      <c r="H100" s="1" t="s">
        <v>113</v>
      </c>
    </row>
    <row r="101" spans="1:8" ht="15.75">
      <c r="A101" s="1" t="s">
        <v>38</v>
      </c>
      <c r="B101" s="2">
        <v>4137</v>
      </c>
      <c r="C101" s="14">
        <v>147</v>
      </c>
      <c r="D101" s="4">
        <f>C101/E101</f>
        <v>0.09793471019320453</v>
      </c>
      <c r="E101" s="14">
        <v>1501</v>
      </c>
      <c r="F101" s="4">
        <f>E101/B101</f>
        <v>0.36282330190959633</v>
      </c>
      <c r="G101" s="3">
        <v>1</v>
      </c>
      <c r="H101" s="1" t="s">
        <v>111</v>
      </c>
    </row>
    <row r="102" spans="1:8" ht="15.75">
      <c r="A102" s="1" t="s">
        <v>49</v>
      </c>
      <c r="B102" s="2">
        <v>15874</v>
      </c>
      <c r="C102" s="14">
        <v>217</v>
      </c>
      <c r="D102" s="4">
        <f>C102/E102</f>
        <v>0.09614532565352238</v>
      </c>
      <c r="E102" s="14">
        <v>2257</v>
      </c>
      <c r="F102" s="4">
        <f>E102/B102</f>
        <v>0.14218218470454833</v>
      </c>
      <c r="G102" s="3">
        <v>1</v>
      </c>
      <c r="H102" s="1" t="s">
        <v>107</v>
      </c>
    </row>
    <row r="103" spans="1:8" ht="15.75">
      <c r="A103" s="1" t="s">
        <v>56</v>
      </c>
      <c r="B103" s="2">
        <v>7564</v>
      </c>
      <c r="C103" s="14">
        <v>280</v>
      </c>
      <c r="D103" s="4">
        <f>C103/E103</f>
        <v>0.09171306911234851</v>
      </c>
      <c r="E103" s="14">
        <v>3053</v>
      </c>
      <c r="F103" s="4">
        <f>E103/B103</f>
        <v>0.4036224219989424</v>
      </c>
      <c r="G103" s="3">
        <v>1</v>
      </c>
      <c r="H103" s="1" t="s">
        <v>112</v>
      </c>
    </row>
    <row r="104" spans="1:8" ht="15.75">
      <c r="A104" s="1" t="s">
        <v>48</v>
      </c>
      <c r="B104" s="2">
        <v>1789</v>
      </c>
      <c r="C104" s="14">
        <v>64</v>
      </c>
      <c r="D104" s="4">
        <f>C104/E104</f>
        <v>0.09052333804809053</v>
      </c>
      <c r="E104" s="14">
        <v>707</v>
      </c>
      <c r="F104" s="4">
        <f>E104/B104</f>
        <v>0.3951928451648966</v>
      </c>
      <c r="G104" s="3">
        <v>1</v>
      </c>
      <c r="H104" s="1" t="s">
        <v>107</v>
      </c>
    </row>
    <row r="105" spans="1:8" ht="15.75">
      <c r="A105" s="1" t="s">
        <v>74</v>
      </c>
      <c r="B105" s="2">
        <v>12289</v>
      </c>
      <c r="C105" s="14">
        <v>344</v>
      </c>
      <c r="D105" s="4">
        <f>C105/E105</f>
        <v>0.0900287882753206</v>
      </c>
      <c r="E105" s="14">
        <v>3821</v>
      </c>
      <c r="F105" s="4">
        <f>E105/B105</f>
        <v>0.3109284726177883</v>
      </c>
      <c r="G105" s="3">
        <v>1</v>
      </c>
      <c r="H105" s="1" t="s">
        <v>111</v>
      </c>
    </row>
    <row r="106" spans="1:8" ht="15.75">
      <c r="A106" s="1" t="s">
        <v>66</v>
      </c>
      <c r="B106" s="2">
        <v>11732</v>
      </c>
      <c r="C106" s="14">
        <v>217</v>
      </c>
      <c r="D106" s="4">
        <f>C106/E106</f>
        <v>0.08989229494614748</v>
      </c>
      <c r="E106" s="14">
        <v>2414</v>
      </c>
      <c r="F106" s="4">
        <f>E106/B106</f>
        <v>0.20576201841118308</v>
      </c>
      <c r="G106" s="3">
        <v>1</v>
      </c>
      <c r="H106" s="1" t="s">
        <v>115</v>
      </c>
    </row>
    <row r="107" spans="1:8" ht="15.75">
      <c r="A107" s="1" t="s">
        <v>71</v>
      </c>
      <c r="B107" s="2">
        <v>4257</v>
      </c>
      <c r="C107" s="14">
        <v>112</v>
      </c>
      <c r="D107" s="4">
        <f>C107/E107</f>
        <v>0.08839779005524862</v>
      </c>
      <c r="E107" s="14">
        <v>1267</v>
      </c>
      <c r="F107" s="4">
        <f>E107/B107</f>
        <v>0.2976274371623209</v>
      </c>
      <c r="G107" s="3">
        <v>1</v>
      </c>
      <c r="H107" s="1" t="s">
        <v>107</v>
      </c>
    </row>
    <row r="108" spans="1:8" ht="15.75">
      <c r="A108" s="1" t="s">
        <v>91</v>
      </c>
      <c r="B108" s="2">
        <v>3338</v>
      </c>
      <c r="C108" s="14">
        <v>136</v>
      </c>
      <c r="D108" s="4">
        <f>C108/E108</f>
        <v>0.08796895213454076</v>
      </c>
      <c r="E108" s="14">
        <v>1546</v>
      </c>
      <c r="F108" s="4">
        <f>E108/B108</f>
        <v>0.463151587777112</v>
      </c>
      <c r="G108" s="3">
        <v>1</v>
      </c>
      <c r="H108" s="1" t="s">
        <v>116</v>
      </c>
    </row>
    <row r="109" spans="1:8" ht="15.75">
      <c r="A109" s="1" t="s">
        <v>21</v>
      </c>
      <c r="B109" s="2">
        <v>5396</v>
      </c>
      <c r="C109" s="14">
        <v>106</v>
      </c>
      <c r="D109" s="4">
        <f>C109/E109</f>
        <v>0.08406026962727994</v>
      </c>
      <c r="E109" s="14">
        <v>1261</v>
      </c>
      <c r="F109" s="4">
        <f>E109/B109</f>
        <v>0.23369162342475908</v>
      </c>
      <c r="G109" s="3">
        <v>1</v>
      </c>
      <c r="H109" s="1" t="s">
        <v>107</v>
      </c>
    </row>
    <row r="110" spans="1:8" ht="15.75">
      <c r="A110" s="1" t="s">
        <v>101</v>
      </c>
      <c r="B110" s="2">
        <v>1346</v>
      </c>
      <c r="C110" s="14">
        <v>36</v>
      </c>
      <c r="D110" s="4">
        <f>C110/E110</f>
        <v>0.08352668213457076</v>
      </c>
      <c r="E110" s="14">
        <v>431</v>
      </c>
      <c r="F110" s="4">
        <f>E110/B110</f>
        <v>0.3202080237741456</v>
      </c>
      <c r="G110" s="3">
        <v>1</v>
      </c>
      <c r="H110" s="1" t="s">
        <v>108</v>
      </c>
    </row>
    <row r="111" spans="1:8" ht="15.75">
      <c r="A111" s="1" t="s">
        <v>41</v>
      </c>
      <c r="B111" s="2">
        <v>1463</v>
      </c>
      <c r="C111" s="14">
        <v>55</v>
      </c>
      <c r="D111" s="4">
        <f>C111/E111</f>
        <v>0.07982583454281568</v>
      </c>
      <c r="E111" s="14">
        <v>689</v>
      </c>
      <c r="F111" s="4">
        <f>E111/B111</f>
        <v>0.4709501025290499</v>
      </c>
      <c r="G111" s="3">
        <v>1</v>
      </c>
      <c r="H111" s="1" t="s">
        <v>110</v>
      </c>
    </row>
    <row r="112" spans="1:8" ht="15.75">
      <c r="A112" s="1" t="s">
        <v>69</v>
      </c>
      <c r="B112" s="2">
        <v>10674</v>
      </c>
      <c r="C112" s="14">
        <v>328</v>
      </c>
      <c r="D112" s="4">
        <f>C112/E112</f>
        <v>0.07365820794969684</v>
      </c>
      <c r="E112" s="14">
        <v>4453</v>
      </c>
      <c r="F112" s="4">
        <f>E112/B112</f>
        <v>0.4171819374180251</v>
      </c>
      <c r="G112" s="3">
        <v>1</v>
      </c>
      <c r="H112" s="1" t="s">
        <v>111</v>
      </c>
    </row>
    <row r="113" spans="1:8" ht="15.75">
      <c r="A113" s="1" t="s">
        <v>43</v>
      </c>
      <c r="B113" s="2">
        <v>12570</v>
      </c>
      <c r="C113" s="14">
        <v>207</v>
      </c>
      <c r="D113" s="4">
        <f>C113/E113</f>
        <v>0.06858846918489066</v>
      </c>
      <c r="E113" s="14">
        <v>3018</v>
      </c>
      <c r="F113" s="4">
        <f>E113/B113</f>
        <v>0.24009546539379475</v>
      </c>
      <c r="G113" s="3">
        <v>1</v>
      </c>
      <c r="H113" s="1" t="s">
        <v>107</v>
      </c>
    </row>
    <row r="114" spans="2:6" ht="15.75">
      <c r="B114" s="2"/>
      <c r="C114" s="14"/>
      <c r="E114" s="14"/>
      <c r="F114" s="4"/>
    </row>
    <row r="115" spans="1:5" ht="15.75">
      <c r="A115" s="6"/>
      <c r="B115" s="7"/>
      <c r="C115" s="14"/>
      <c r="E115" s="14"/>
    </row>
    <row r="116" spans="2:6" ht="15.75">
      <c r="B116" s="2"/>
      <c r="C116" s="14"/>
      <c r="E116" s="14"/>
      <c r="F116" s="4"/>
    </row>
    <row r="117" spans="1:5" ht="15.75">
      <c r="A117" s="6"/>
      <c r="B117" s="7"/>
      <c r="C117" s="14"/>
      <c r="E117" s="14"/>
    </row>
    <row r="118" spans="2:4" ht="15.75">
      <c r="B118" s="2"/>
      <c r="D118" s="13"/>
    </row>
    <row r="119" spans="1:7" ht="15.75">
      <c r="A119" s="1" t="s">
        <v>105</v>
      </c>
      <c r="B119" s="2">
        <f>SUM(B5:B117)</f>
        <v>1706900</v>
      </c>
      <c r="C119" s="2">
        <f>SUM(C5:C117)</f>
        <v>90922</v>
      </c>
      <c r="D119" s="4">
        <f>C119/E119</f>
        <v>0.21176958336438848</v>
      </c>
      <c r="E119" s="2">
        <f>SUM(E5:E117)</f>
        <v>429344</v>
      </c>
      <c r="F119" s="4">
        <f>E119/B119</f>
        <v>0.2515343605366454</v>
      </c>
      <c r="G119" s="2">
        <f>SUM(G5:G117)</f>
        <v>105</v>
      </c>
    </row>
    <row r="121" ht="15.75">
      <c r="B121" s="8"/>
    </row>
    <row r="122" ht="15.75">
      <c r="B122" s="8"/>
    </row>
    <row r="123" ht="15.75">
      <c r="B123" s="8"/>
    </row>
    <row r="124" ht="15.75">
      <c r="B124" s="8"/>
    </row>
    <row r="125" ht="15.75">
      <c r="B125" s="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2010 PRIMARY ELECTION TURNOUT&amp;10 (OFFICIAL)&amp;R&amp;"Times New Roman,Italic"&amp;8REV. 08.27.2010 BAC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A85" sqref="A85:IV86"/>
    </sheetView>
  </sheetViews>
  <sheetFormatPr defaultColWidth="9.140625" defaultRowHeight="12.75"/>
  <cols>
    <col min="1" max="1" width="14.00390625" style="1" bestFit="1" customWidth="1"/>
    <col min="2" max="2" width="12.7109375" style="3" bestFit="1" customWidth="1"/>
    <col min="3" max="3" width="10.421875" style="3" bestFit="1" customWidth="1"/>
    <col min="4" max="4" width="10.421875" style="3" customWidth="1"/>
    <col min="5" max="6" width="10.57421875" style="3" bestFit="1" customWidth="1"/>
    <col min="7" max="7" width="4.421875" style="3" hidden="1" customWidth="1"/>
    <col min="8" max="8" width="12.8515625" style="1" hidden="1" customWidth="1"/>
    <col min="9" max="16384" width="9.140625" style="1" customWidth="1"/>
  </cols>
  <sheetData>
    <row r="1" ht="15.75">
      <c r="A1" s="5"/>
    </row>
    <row r="3" spans="1:7" ht="15.75">
      <c r="A3" s="6" t="s">
        <v>122</v>
      </c>
      <c r="B3" s="7" t="s">
        <v>117</v>
      </c>
      <c r="C3" s="7" t="s">
        <v>119</v>
      </c>
      <c r="D3" s="7" t="s">
        <v>121</v>
      </c>
      <c r="E3" s="7" t="s">
        <v>106</v>
      </c>
      <c r="F3" s="7" t="s">
        <v>121</v>
      </c>
      <c r="G3" s="7"/>
    </row>
    <row r="4" spans="1:6" ht="15.75">
      <c r="A4" s="6"/>
      <c r="B4" s="7" t="s">
        <v>118</v>
      </c>
      <c r="C4" s="7" t="s">
        <v>118</v>
      </c>
      <c r="D4" s="7" t="s">
        <v>119</v>
      </c>
      <c r="E4" s="7" t="s">
        <v>120</v>
      </c>
      <c r="F4" s="7" t="s">
        <v>120</v>
      </c>
    </row>
    <row r="5" spans="1:8" ht="15.75">
      <c r="A5" s="1" t="s">
        <v>16</v>
      </c>
      <c r="B5" s="2">
        <v>1279</v>
      </c>
      <c r="C5" s="14">
        <v>67</v>
      </c>
      <c r="D5" s="4">
        <f>C5/E5</f>
        <v>0.09882005899705015</v>
      </c>
      <c r="E5" s="14">
        <v>678</v>
      </c>
      <c r="F5" s="4">
        <f>E5/B5</f>
        <v>0.5301016419077405</v>
      </c>
      <c r="G5" s="3">
        <v>1</v>
      </c>
      <c r="H5" s="1" t="s">
        <v>113</v>
      </c>
    </row>
    <row r="6" spans="1:8" ht="15.75">
      <c r="A6" s="1" t="s">
        <v>46</v>
      </c>
      <c r="B6" s="2">
        <v>2308</v>
      </c>
      <c r="C6" s="14">
        <v>199</v>
      </c>
      <c r="D6" s="4">
        <f>C6/E6</f>
        <v>0.17140396210163653</v>
      </c>
      <c r="E6" s="14">
        <v>1161</v>
      </c>
      <c r="F6" s="4">
        <f>E6/B6</f>
        <v>0.5030329289428076</v>
      </c>
      <c r="G6" s="3">
        <v>1</v>
      </c>
      <c r="H6" s="1" t="s">
        <v>107</v>
      </c>
    </row>
    <row r="7" spans="1:8" ht="15.75">
      <c r="A7" s="1" t="s">
        <v>12</v>
      </c>
      <c r="B7" s="2">
        <v>1472</v>
      </c>
      <c r="C7" s="14">
        <v>164</v>
      </c>
      <c r="D7" s="4">
        <f>C7/E7</f>
        <v>0.22905027932960895</v>
      </c>
      <c r="E7" s="14">
        <v>716</v>
      </c>
      <c r="F7" s="4">
        <f>E7/B7</f>
        <v>0.48641304347826086</v>
      </c>
      <c r="G7" s="3">
        <v>1</v>
      </c>
      <c r="H7" s="1" t="s">
        <v>112</v>
      </c>
    </row>
    <row r="8" spans="1:8" ht="15.75">
      <c r="A8" s="1" t="s">
        <v>54</v>
      </c>
      <c r="B8" s="2">
        <v>1755</v>
      </c>
      <c r="C8" s="14">
        <v>237</v>
      </c>
      <c r="D8" s="4">
        <f>C8/E8</f>
        <v>0.2798110979929162</v>
      </c>
      <c r="E8" s="14">
        <v>847</v>
      </c>
      <c r="F8" s="4">
        <f>E8/B8</f>
        <v>0.4826210826210826</v>
      </c>
      <c r="G8" s="3">
        <v>1</v>
      </c>
      <c r="H8" s="1" t="s">
        <v>107</v>
      </c>
    </row>
    <row r="9" spans="1:8" ht="15.75">
      <c r="A9" s="1" t="s">
        <v>41</v>
      </c>
      <c r="B9" s="2">
        <v>1463</v>
      </c>
      <c r="C9" s="14">
        <v>55</v>
      </c>
      <c r="D9" s="4">
        <f>C9/E9</f>
        <v>0.07982583454281568</v>
      </c>
      <c r="E9" s="14">
        <v>689</v>
      </c>
      <c r="F9" s="4">
        <f>E9/B9</f>
        <v>0.4709501025290499</v>
      </c>
      <c r="G9" s="3">
        <v>1</v>
      </c>
      <c r="H9" s="1" t="s">
        <v>110</v>
      </c>
    </row>
    <row r="10" spans="1:8" ht="15.75">
      <c r="A10" s="1" t="s">
        <v>99</v>
      </c>
      <c r="B10" s="2">
        <v>1029</v>
      </c>
      <c r="C10" s="14">
        <v>93</v>
      </c>
      <c r="D10" s="4">
        <f>C10/E10</f>
        <v>0.19375</v>
      </c>
      <c r="E10" s="14">
        <v>480</v>
      </c>
      <c r="F10" s="4">
        <f>E10/B10</f>
        <v>0.46647230320699706</v>
      </c>
      <c r="G10" s="3">
        <v>1</v>
      </c>
      <c r="H10" s="1" t="s">
        <v>110</v>
      </c>
    </row>
    <row r="11" spans="1:8" ht="15.75">
      <c r="A11" s="1" t="s">
        <v>91</v>
      </c>
      <c r="B11" s="2">
        <v>3338</v>
      </c>
      <c r="C11" s="14">
        <v>136</v>
      </c>
      <c r="D11" s="4">
        <f>C11/E11</f>
        <v>0.08796895213454076</v>
      </c>
      <c r="E11" s="14">
        <v>1546</v>
      </c>
      <c r="F11" s="4">
        <f>E11/B11</f>
        <v>0.463151587777112</v>
      </c>
      <c r="G11" s="3">
        <v>1</v>
      </c>
      <c r="H11" s="1" t="s">
        <v>116</v>
      </c>
    </row>
    <row r="12" spans="1:8" ht="15.75">
      <c r="A12" s="1" t="s">
        <v>81</v>
      </c>
      <c r="B12" s="2">
        <v>3618</v>
      </c>
      <c r="C12" s="14">
        <v>197</v>
      </c>
      <c r="D12" s="4">
        <f>C12/E12</f>
        <v>0.1193939393939394</v>
      </c>
      <c r="E12" s="14">
        <v>1650</v>
      </c>
      <c r="F12" s="4">
        <f>E12/B12</f>
        <v>0.4560530679933665</v>
      </c>
      <c r="G12" s="3">
        <v>1</v>
      </c>
      <c r="H12" s="1" t="s">
        <v>110</v>
      </c>
    </row>
    <row r="13" spans="1:8" s="11" customFormat="1" ht="15.75">
      <c r="A13" s="1" t="s">
        <v>83</v>
      </c>
      <c r="B13" s="2">
        <v>4299</v>
      </c>
      <c r="C13" s="14">
        <v>286</v>
      </c>
      <c r="D13" s="4">
        <f>C13/E13</f>
        <v>0.14599285349668198</v>
      </c>
      <c r="E13" s="14">
        <v>1959</v>
      </c>
      <c r="F13" s="4">
        <f>E13/B13</f>
        <v>0.4556873691556176</v>
      </c>
      <c r="G13" s="10">
        <v>1</v>
      </c>
      <c r="H13" s="11" t="s">
        <v>112</v>
      </c>
    </row>
    <row r="14" spans="1:8" ht="15.75">
      <c r="A14" s="1" t="s">
        <v>31</v>
      </c>
      <c r="B14" s="2">
        <v>1892</v>
      </c>
      <c r="C14" s="14">
        <v>94</v>
      </c>
      <c r="D14" s="4">
        <f>C14/E14</f>
        <v>0.11045828437132785</v>
      </c>
      <c r="E14" s="14">
        <v>851</v>
      </c>
      <c r="F14" s="4">
        <f>E14/B14</f>
        <v>0.44978858350951373</v>
      </c>
      <c r="G14" s="3">
        <v>1</v>
      </c>
      <c r="H14" s="1" t="s">
        <v>107</v>
      </c>
    </row>
    <row r="15" spans="1:8" ht="15.75">
      <c r="A15" s="1" t="s">
        <v>50</v>
      </c>
      <c r="B15" s="2">
        <v>1322</v>
      </c>
      <c r="C15" s="14">
        <v>87</v>
      </c>
      <c r="D15" s="4">
        <f>C15/E15</f>
        <v>0.14821124361158433</v>
      </c>
      <c r="E15" s="14">
        <v>587</v>
      </c>
      <c r="F15" s="4">
        <f>E15/B15</f>
        <v>0.44402420574886536</v>
      </c>
      <c r="G15" s="3">
        <v>1</v>
      </c>
      <c r="H15" s="1" t="s">
        <v>114</v>
      </c>
    </row>
    <row r="16" spans="1:8" ht="15.75">
      <c r="A16" s="1" t="s">
        <v>34</v>
      </c>
      <c r="B16" s="2">
        <v>2732</v>
      </c>
      <c r="C16" s="14">
        <v>330</v>
      </c>
      <c r="D16" s="4">
        <f>C16/E16</f>
        <v>0.2743142144638404</v>
      </c>
      <c r="E16" s="14">
        <v>1203</v>
      </c>
      <c r="F16" s="4">
        <f>E16/B16</f>
        <v>0.4403367496339678</v>
      </c>
      <c r="G16" s="3">
        <v>1</v>
      </c>
      <c r="H16" s="1" t="s">
        <v>113</v>
      </c>
    </row>
    <row r="17" spans="1:8" ht="15.75">
      <c r="A17" s="1" t="s">
        <v>76</v>
      </c>
      <c r="B17" s="2">
        <v>2034</v>
      </c>
      <c r="C17" s="14">
        <v>302</v>
      </c>
      <c r="D17" s="4">
        <f>C17/E17</f>
        <v>0.3427922814982974</v>
      </c>
      <c r="E17" s="14">
        <v>881</v>
      </c>
      <c r="F17" s="4">
        <f>E17/B17</f>
        <v>0.4331366764995084</v>
      </c>
      <c r="G17" s="3">
        <v>1</v>
      </c>
      <c r="H17" s="1" t="s">
        <v>113</v>
      </c>
    </row>
    <row r="18" spans="1:8" ht="15.75">
      <c r="A18" s="1" t="s">
        <v>11</v>
      </c>
      <c r="B18" s="2">
        <v>1875</v>
      </c>
      <c r="C18" s="14">
        <v>208</v>
      </c>
      <c r="D18" s="4">
        <f>C18/E18</f>
        <v>0.25710754017305315</v>
      </c>
      <c r="E18" s="14">
        <v>809</v>
      </c>
      <c r="F18" s="4">
        <f>E18/B18</f>
        <v>0.43146666666666667</v>
      </c>
      <c r="G18" s="3">
        <v>1</v>
      </c>
      <c r="H18" s="1" t="s">
        <v>107</v>
      </c>
    </row>
    <row r="19" spans="1:8" ht="15.75">
      <c r="A19" s="1" t="s">
        <v>58</v>
      </c>
      <c r="B19" s="2">
        <v>14699</v>
      </c>
      <c r="C19" s="14">
        <v>963</v>
      </c>
      <c r="D19" s="4">
        <f>C19/E19</f>
        <v>0.1521567388212988</v>
      </c>
      <c r="E19" s="14">
        <v>6329</v>
      </c>
      <c r="F19" s="4">
        <f>E19/B19</f>
        <v>0.4305735084019321</v>
      </c>
      <c r="G19" s="3">
        <v>1</v>
      </c>
      <c r="H19" s="1" t="s">
        <v>111</v>
      </c>
    </row>
    <row r="20" spans="1:8" ht="15.75">
      <c r="A20" s="1" t="s">
        <v>100</v>
      </c>
      <c r="B20" s="2">
        <v>3962</v>
      </c>
      <c r="C20" s="14">
        <v>274</v>
      </c>
      <c r="D20" s="4">
        <f>C20/E20</f>
        <v>0.16193853427895982</v>
      </c>
      <c r="E20" s="14">
        <v>1692</v>
      </c>
      <c r="F20" s="4">
        <f>E20/B20</f>
        <v>0.4270570418980313</v>
      </c>
      <c r="G20" s="3">
        <v>1</v>
      </c>
      <c r="H20" s="1" t="s">
        <v>110</v>
      </c>
    </row>
    <row r="21" spans="1:8" ht="15.75">
      <c r="A21" s="1" t="s">
        <v>69</v>
      </c>
      <c r="B21" s="2">
        <v>10674</v>
      </c>
      <c r="C21" s="14">
        <v>328</v>
      </c>
      <c r="D21" s="4">
        <f>C21/E21</f>
        <v>0.07365820794969684</v>
      </c>
      <c r="E21" s="14">
        <v>4453</v>
      </c>
      <c r="F21" s="4">
        <f>E21/B21</f>
        <v>0.4171819374180251</v>
      </c>
      <c r="G21" s="3">
        <v>1</v>
      </c>
      <c r="H21" s="1" t="s">
        <v>111</v>
      </c>
    </row>
    <row r="22" spans="1:8" ht="15.75">
      <c r="A22" s="1" t="s">
        <v>40</v>
      </c>
      <c r="B22" s="2">
        <v>2408</v>
      </c>
      <c r="C22" s="14">
        <v>133</v>
      </c>
      <c r="D22" s="4">
        <f>C22/E22</f>
        <v>0.13247011952191234</v>
      </c>
      <c r="E22" s="14">
        <v>1004</v>
      </c>
      <c r="F22" s="4">
        <f>E22/B22</f>
        <v>0.4169435215946844</v>
      </c>
      <c r="G22" s="3">
        <v>1</v>
      </c>
      <c r="H22" s="1" t="s">
        <v>114</v>
      </c>
    </row>
    <row r="23" spans="1:8" ht="15.75">
      <c r="A23" s="1" t="s">
        <v>56</v>
      </c>
      <c r="B23" s="2">
        <v>7564</v>
      </c>
      <c r="C23" s="14">
        <v>280</v>
      </c>
      <c r="D23" s="4">
        <f>C23/E23</f>
        <v>0.09171306911234851</v>
      </c>
      <c r="E23" s="14">
        <v>3053</v>
      </c>
      <c r="F23" s="4">
        <f>E23/B23</f>
        <v>0.4036224219989424</v>
      </c>
      <c r="G23" s="3">
        <v>1</v>
      </c>
      <c r="H23" s="1" t="s">
        <v>112</v>
      </c>
    </row>
    <row r="24" spans="1:8" ht="15.75">
      <c r="A24" s="1" t="s">
        <v>103</v>
      </c>
      <c r="B24" s="2">
        <v>2401</v>
      </c>
      <c r="C24" s="14">
        <v>181</v>
      </c>
      <c r="D24" s="4">
        <f>C24/E24</f>
        <v>0.18717683557394002</v>
      </c>
      <c r="E24" s="14">
        <v>967</v>
      </c>
      <c r="F24" s="4">
        <f>E24/B24</f>
        <v>0.40274885464389837</v>
      </c>
      <c r="G24" s="3">
        <v>1</v>
      </c>
      <c r="H24" s="1" t="s">
        <v>112</v>
      </c>
    </row>
    <row r="25" spans="1:8" ht="15.75">
      <c r="A25" s="1" t="s">
        <v>8</v>
      </c>
      <c r="B25" s="2">
        <v>1971</v>
      </c>
      <c r="C25" s="14">
        <v>239</v>
      </c>
      <c r="D25" s="4">
        <f>C25/E25</f>
        <v>0.30176767676767674</v>
      </c>
      <c r="E25" s="14">
        <v>792</v>
      </c>
      <c r="F25" s="4">
        <f>E25/B25</f>
        <v>0.4018264840182648</v>
      </c>
      <c r="G25" s="3">
        <v>1</v>
      </c>
      <c r="H25" s="1" t="s">
        <v>114</v>
      </c>
    </row>
    <row r="26" spans="1:8" ht="15.75">
      <c r="A26" s="1" t="s">
        <v>48</v>
      </c>
      <c r="B26" s="2">
        <v>1789</v>
      </c>
      <c r="C26" s="14">
        <v>64</v>
      </c>
      <c r="D26" s="4">
        <f>C26/E26</f>
        <v>0.09052333804809053</v>
      </c>
      <c r="E26" s="14">
        <v>707</v>
      </c>
      <c r="F26" s="4">
        <f>E26/B26</f>
        <v>0.3951928451648966</v>
      </c>
      <c r="G26" s="3">
        <v>1</v>
      </c>
      <c r="H26" s="1" t="s">
        <v>107</v>
      </c>
    </row>
    <row r="27" spans="1:8" ht="15.75">
      <c r="A27" s="1" t="s">
        <v>90</v>
      </c>
      <c r="B27" s="2">
        <v>3725</v>
      </c>
      <c r="C27" s="14">
        <v>325</v>
      </c>
      <c r="D27" s="4">
        <f>C27/E27</f>
        <v>0.22108843537414966</v>
      </c>
      <c r="E27" s="14">
        <v>1470</v>
      </c>
      <c r="F27" s="4">
        <f>E27/B27</f>
        <v>0.3946308724832215</v>
      </c>
      <c r="G27" s="3">
        <v>1</v>
      </c>
      <c r="H27" s="1" t="s">
        <v>113</v>
      </c>
    </row>
    <row r="28" spans="1:8" ht="15.75">
      <c r="A28" s="1" t="s">
        <v>82</v>
      </c>
      <c r="B28" s="2">
        <v>2507</v>
      </c>
      <c r="C28" s="14">
        <v>153</v>
      </c>
      <c r="D28" s="4">
        <f>C28/E28</f>
        <v>0.15517241379310345</v>
      </c>
      <c r="E28" s="14">
        <v>986</v>
      </c>
      <c r="F28" s="4">
        <f>E28/B28</f>
        <v>0.3932987634623055</v>
      </c>
      <c r="G28" s="3">
        <v>1</v>
      </c>
      <c r="H28" s="1" t="s">
        <v>114</v>
      </c>
    </row>
    <row r="29" spans="1:8" ht="15.75">
      <c r="A29" s="1" t="s">
        <v>19</v>
      </c>
      <c r="B29" s="2">
        <v>2005</v>
      </c>
      <c r="C29" s="14">
        <v>118</v>
      </c>
      <c r="D29" s="4">
        <f>C29/E29</f>
        <v>0.15186615186615188</v>
      </c>
      <c r="E29" s="14">
        <v>777</v>
      </c>
      <c r="F29" s="4">
        <f>E29/B29</f>
        <v>0.38753117206982546</v>
      </c>
      <c r="G29" s="3">
        <v>1</v>
      </c>
      <c r="H29" s="1" t="s">
        <v>112</v>
      </c>
    </row>
    <row r="30" spans="1:8" ht="15.75">
      <c r="A30" s="1" t="s">
        <v>93</v>
      </c>
      <c r="B30" s="2">
        <v>1196</v>
      </c>
      <c r="C30" s="14">
        <v>47</v>
      </c>
      <c r="D30" s="4">
        <f>C30/E30</f>
        <v>0.10151187904967603</v>
      </c>
      <c r="E30" s="14">
        <v>463</v>
      </c>
      <c r="F30" s="4">
        <f>E30/B30</f>
        <v>0.387123745819398</v>
      </c>
      <c r="G30" s="3">
        <v>1</v>
      </c>
      <c r="H30" s="1" t="s">
        <v>114</v>
      </c>
    </row>
    <row r="31" spans="1:8" ht="15.75">
      <c r="A31" s="1" t="s">
        <v>96</v>
      </c>
      <c r="B31" s="2">
        <v>4426</v>
      </c>
      <c r="C31" s="14">
        <v>512</v>
      </c>
      <c r="D31" s="4">
        <f>C31/E31</f>
        <v>0.30260047281323876</v>
      </c>
      <c r="E31" s="14">
        <v>1692</v>
      </c>
      <c r="F31" s="4">
        <f>E31/B31</f>
        <v>0.3822864889290556</v>
      </c>
      <c r="G31" s="3">
        <v>1</v>
      </c>
      <c r="H31" s="1" t="s">
        <v>112</v>
      </c>
    </row>
    <row r="32" spans="1:8" ht="15.75">
      <c r="A32" s="11" t="s">
        <v>89</v>
      </c>
      <c r="B32" s="12">
        <v>1789</v>
      </c>
      <c r="C32" s="14">
        <v>142</v>
      </c>
      <c r="D32" s="4">
        <f>C32/E32</f>
        <v>0.2088235294117647</v>
      </c>
      <c r="E32" s="14">
        <v>680</v>
      </c>
      <c r="F32" s="4">
        <f>E32/B32</f>
        <v>0.3801006148686417</v>
      </c>
      <c r="G32" s="3">
        <v>1</v>
      </c>
      <c r="H32" s="1" t="s">
        <v>107</v>
      </c>
    </row>
    <row r="33" spans="1:8" ht="15.75">
      <c r="A33" s="1" t="s">
        <v>59</v>
      </c>
      <c r="B33" s="2">
        <v>2991</v>
      </c>
      <c r="C33" s="14">
        <v>200</v>
      </c>
      <c r="D33" s="4">
        <f>C33/E33</f>
        <v>0.17825311942959002</v>
      </c>
      <c r="E33" s="14">
        <v>1122</v>
      </c>
      <c r="F33" s="4">
        <f>E33/B33</f>
        <v>0.37512537612838515</v>
      </c>
      <c r="G33" s="3">
        <v>1</v>
      </c>
      <c r="H33" s="1" t="s">
        <v>114</v>
      </c>
    </row>
    <row r="34" spans="1:8" ht="15.75">
      <c r="A34" s="1" t="s">
        <v>37</v>
      </c>
      <c r="B34" s="2">
        <v>1409</v>
      </c>
      <c r="C34" s="14">
        <v>182</v>
      </c>
      <c r="D34" s="4">
        <f>C34/E34</f>
        <v>0.3446969696969697</v>
      </c>
      <c r="E34" s="14">
        <v>528</v>
      </c>
      <c r="F34" s="4">
        <f>E34/B34</f>
        <v>0.3747338537970192</v>
      </c>
      <c r="G34" s="3">
        <v>1</v>
      </c>
      <c r="H34" s="1" t="s">
        <v>111</v>
      </c>
    </row>
    <row r="35" spans="1:8" ht="15.75">
      <c r="A35" s="1" t="s">
        <v>70</v>
      </c>
      <c r="B35" s="2">
        <v>2888</v>
      </c>
      <c r="C35" s="14">
        <v>126</v>
      </c>
      <c r="D35" s="4">
        <f>C35/E35</f>
        <v>0.11645101663585952</v>
      </c>
      <c r="E35" s="14">
        <v>1082</v>
      </c>
      <c r="F35" s="4">
        <f>E35/B35</f>
        <v>0.37465373961218834</v>
      </c>
      <c r="G35" s="3">
        <v>1</v>
      </c>
      <c r="H35" s="1" t="s">
        <v>110</v>
      </c>
    </row>
    <row r="36" spans="1:8" ht="15.75">
      <c r="A36" s="1" t="s">
        <v>85</v>
      </c>
      <c r="B36" s="2">
        <v>3225</v>
      </c>
      <c r="C36" s="14">
        <v>280</v>
      </c>
      <c r="D36" s="4">
        <f>C36/E36</f>
        <v>0.23178807947019867</v>
      </c>
      <c r="E36" s="14">
        <v>1208</v>
      </c>
      <c r="F36" s="4">
        <f>E36/B36</f>
        <v>0.3745736434108527</v>
      </c>
      <c r="G36" s="3">
        <v>1</v>
      </c>
      <c r="H36" s="1" t="s">
        <v>110</v>
      </c>
    </row>
    <row r="37" spans="1:8" ht="15.75">
      <c r="A37" s="1" t="s">
        <v>63</v>
      </c>
      <c r="B37" s="2">
        <v>3909</v>
      </c>
      <c r="C37" s="14">
        <v>570</v>
      </c>
      <c r="D37" s="4">
        <f>C37/E37</f>
        <v>0.39014373716632444</v>
      </c>
      <c r="E37" s="14">
        <v>1461</v>
      </c>
      <c r="F37" s="4">
        <f>E37/B37</f>
        <v>0.3737528779739064</v>
      </c>
      <c r="G37" s="3">
        <v>1</v>
      </c>
      <c r="H37" s="1" t="s">
        <v>113</v>
      </c>
    </row>
    <row r="38" spans="1:8" ht="15.75">
      <c r="A38" s="1" t="s">
        <v>24</v>
      </c>
      <c r="B38" s="2">
        <v>1932</v>
      </c>
      <c r="C38" s="14">
        <v>117</v>
      </c>
      <c r="D38" s="4">
        <f>C38/E38</f>
        <v>0.16204986149584488</v>
      </c>
      <c r="E38" s="14">
        <v>722</v>
      </c>
      <c r="F38" s="4">
        <f>E38/B38</f>
        <v>0.37370600414078675</v>
      </c>
      <c r="G38" s="3">
        <v>1</v>
      </c>
      <c r="H38" s="1" t="s">
        <v>114</v>
      </c>
    </row>
    <row r="39" spans="1:8" ht="15.75">
      <c r="A39" s="1" t="s">
        <v>35</v>
      </c>
      <c r="B39" s="2">
        <v>920</v>
      </c>
      <c r="C39" s="14">
        <v>46</v>
      </c>
      <c r="D39" s="4">
        <f>C39/E39</f>
        <v>0.1348973607038123</v>
      </c>
      <c r="E39" s="14">
        <v>341</v>
      </c>
      <c r="F39" s="4">
        <f>E39/B39</f>
        <v>0.3706521739130435</v>
      </c>
      <c r="G39" s="3">
        <v>1</v>
      </c>
      <c r="H39" s="1" t="s">
        <v>114</v>
      </c>
    </row>
    <row r="40" spans="1:8" ht="15.75">
      <c r="A40" s="1" t="s">
        <v>92</v>
      </c>
      <c r="B40" s="2">
        <v>2749</v>
      </c>
      <c r="C40" s="14">
        <v>239</v>
      </c>
      <c r="D40" s="4">
        <f>C40/E40</f>
        <v>0.23477406679764243</v>
      </c>
      <c r="E40" s="14">
        <v>1018</v>
      </c>
      <c r="F40" s="4">
        <f>E40/B40</f>
        <v>0.3703164787195344</v>
      </c>
      <c r="G40" s="3">
        <v>1</v>
      </c>
      <c r="H40" s="1" t="s">
        <v>114</v>
      </c>
    </row>
    <row r="41" spans="1:8" ht="15.75">
      <c r="A41" s="1" t="s">
        <v>32</v>
      </c>
      <c r="B41" s="2">
        <v>2075</v>
      </c>
      <c r="C41" s="14">
        <v>127</v>
      </c>
      <c r="D41" s="4">
        <f>C41/E41</f>
        <v>0.16579634464751958</v>
      </c>
      <c r="E41" s="14">
        <v>766</v>
      </c>
      <c r="F41" s="4">
        <f>E41/B41</f>
        <v>0.3691566265060241</v>
      </c>
      <c r="G41" s="3">
        <v>1</v>
      </c>
      <c r="H41" s="1" t="s">
        <v>111</v>
      </c>
    </row>
    <row r="42" spans="1:8" ht="15.75">
      <c r="A42" s="1" t="s">
        <v>38</v>
      </c>
      <c r="B42" s="2">
        <v>4137</v>
      </c>
      <c r="C42" s="14">
        <v>147</v>
      </c>
      <c r="D42" s="4">
        <f>C42/E42</f>
        <v>0.09793471019320453</v>
      </c>
      <c r="E42" s="14">
        <v>1501</v>
      </c>
      <c r="F42" s="4">
        <f>E42/B42</f>
        <v>0.36282330190959633</v>
      </c>
      <c r="G42" s="3">
        <v>1</v>
      </c>
      <c r="H42" s="1" t="s">
        <v>111</v>
      </c>
    </row>
    <row r="43" spans="1:6" ht="15.75">
      <c r="A43" s="6" t="s">
        <v>122</v>
      </c>
      <c r="B43" s="7" t="s">
        <v>117</v>
      </c>
      <c r="C43" s="15" t="s">
        <v>119</v>
      </c>
      <c r="D43" s="7" t="s">
        <v>121</v>
      </c>
      <c r="E43" s="15" t="s">
        <v>106</v>
      </c>
      <c r="F43" s="7" t="s">
        <v>121</v>
      </c>
    </row>
    <row r="44" spans="1:6" ht="15.75">
      <c r="A44" s="6"/>
      <c r="B44" s="7" t="s">
        <v>118</v>
      </c>
      <c r="C44" s="15" t="s">
        <v>118</v>
      </c>
      <c r="D44" s="7" t="s">
        <v>119</v>
      </c>
      <c r="E44" s="15" t="s">
        <v>120</v>
      </c>
      <c r="F44" s="7" t="s">
        <v>120</v>
      </c>
    </row>
    <row r="45" spans="1:8" ht="15.75">
      <c r="A45" s="1" t="s">
        <v>72</v>
      </c>
      <c r="B45" s="2">
        <v>3859</v>
      </c>
      <c r="C45" s="14">
        <v>357</v>
      </c>
      <c r="D45" s="4">
        <f>C45/E45</f>
        <v>0.2553648068669528</v>
      </c>
      <c r="E45" s="14">
        <v>1398</v>
      </c>
      <c r="F45" s="4">
        <f>E45/B45</f>
        <v>0.36227001813941434</v>
      </c>
      <c r="G45" s="3">
        <v>1</v>
      </c>
      <c r="H45" s="1" t="s">
        <v>112</v>
      </c>
    </row>
    <row r="46" spans="1:8" ht="15.75">
      <c r="A46" s="1" t="s">
        <v>3</v>
      </c>
      <c r="B46" s="2">
        <v>3567</v>
      </c>
      <c r="C46" s="14">
        <v>202</v>
      </c>
      <c r="D46" s="4">
        <f>C46/E46</f>
        <v>0.15695415695415696</v>
      </c>
      <c r="E46" s="14">
        <v>1287</v>
      </c>
      <c r="F46" s="4">
        <f>E46/B46</f>
        <v>0.3608074011774601</v>
      </c>
      <c r="G46" s="3">
        <v>1</v>
      </c>
      <c r="H46" s="1" t="s">
        <v>110</v>
      </c>
    </row>
    <row r="47" spans="1:8" ht="15.75">
      <c r="A47" s="1" t="s">
        <v>67</v>
      </c>
      <c r="B47" s="2">
        <v>2077</v>
      </c>
      <c r="C47" s="14">
        <v>175</v>
      </c>
      <c r="D47" s="4">
        <f>C47/E47</f>
        <v>0.2358490566037736</v>
      </c>
      <c r="E47" s="14">
        <v>742</v>
      </c>
      <c r="F47" s="4">
        <f>E47/B47</f>
        <v>0.3572460279248917</v>
      </c>
      <c r="G47" s="3">
        <v>1</v>
      </c>
      <c r="H47" s="1" t="s">
        <v>112</v>
      </c>
    </row>
    <row r="48" spans="1:8" ht="15.75">
      <c r="A48" s="1" t="s">
        <v>23</v>
      </c>
      <c r="B48" s="2">
        <v>1905</v>
      </c>
      <c r="C48" s="14">
        <v>74</v>
      </c>
      <c r="D48" s="4">
        <f>C48/E48</f>
        <v>0.10898379970544919</v>
      </c>
      <c r="E48" s="14">
        <v>679</v>
      </c>
      <c r="F48" s="4">
        <f>E48/B48</f>
        <v>0.3564304461942257</v>
      </c>
      <c r="G48" s="3">
        <v>1</v>
      </c>
      <c r="H48" s="1" t="s">
        <v>107</v>
      </c>
    </row>
    <row r="49" spans="1:8" ht="15.75">
      <c r="A49" s="1" t="s">
        <v>75</v>
      </c>
      <c r="B49" s="2">
        <v>6186</v>
      </c>
      <c r="C49" s="14">
        <v>287</v>
      </c>
      <c r="D49" s="4">
        <f>C49/E49</f>
        <v>0.13027689514298685</v>
      </c>
      <c r="E49" s="14">
        <v>2203</v>
      </c>
      <c r="F49" s="4">
        <f>E49/B49</f>
        <v>0.356126737795021</v>
      </c>
      <c r="G49" s="3">
        <v>1</v>
      </c>
      <c r="H49" s="1" t="s">
        <v>115</v>
      </c>
    </row>
    <row r="50" spans="1:8" ht="15.75">
      <c r="A50" s="1" t="s">
        <v>98</v>
      </c>
      <c r="B50" s="2">
        <v>4563</v>
      </c>
      <c r="C50" s="14">
        <v>213</v>
      </c>
      <c r="D50" s="4">
        <f>C50/E50</f>
        <v>0.1314003701418877</v>
      </c>
      <c r="E50" s="14">
        <v>1621</v>
      </c>
      <c r="F50" s="4">
        <f>E50/B50</f>
        <v>0.3552487398641245</v>
      </c>
      <c r="G50" s="3">
        <v>1</v>
      </c>
      <c r="H50" s="1" t="s">
        <v>115</v>
      </c>
    </row>
    <row r="51" spans="1:8" ht="15.75">
      <c r="A51" s="1" t="s">
        <v>13</v>
      </c>
      <c r="B51" s="2">
        <v>6240</v>
      </c>
      <c r="C51" s="14">
        <v>593</v>
      </c>
      <c r="D51" s="4">
        <f>C51/E51</f>
        <v>0.27491886879925825</v>
      </c>
      <c r="E51" s="14">
        <v>2157</v>
      </c>
      <c r="F51" s="4">
        <f>E51/B51</f>
        <v>0.3456730769230769</v>
      </c>
      <c r="G51" s="3">
        <v>1</v>
      </c>
      <c r="H51" s="1" t="s">
        <v>111</v>
      </c>
    </row>
    <row r="52" spans="1:8" ht="15.75">
      <c r="A52" s="1" t="s">
        <v>47</v>
      </c>
      <c r="B52" s="2">
        <v>5339</v>
      </c>
      <c r="C52" s="14">
        <v>268</v>
      </c>
      <c r="D52" s="4">
        <f>C52/E52</f>
        <v>0.14525745257452574</v>
      </c>
      <c r="E52" s="14">
        <v>1845</v>
      </c>
      <c r="F52" s="4">
        <f>E52/B52</f>
        <v>0.34557033152275707</v>
      </c>
      <c r="G52" s="3">
        <v>1</v>
      </c>
      <c r="H52" s="1" t="s">
        <v>114</v>
      </c>
    </row>
    <row r="53" spans="1:8" ht="15.75">
      <c r="A53" s="1" t="s">
        <v>94</v>
      </c>
      <c r="B53" s="2">
        <v>2859</v>
      </c>
      <c r="C53" s="14">
        <v>96</v>
      </c>
      <c r="D53" s="4">
        <f>C53/E53</f>
        <v>0.09989594172736732</v>
      </c>
      <c r="E53" s="14">
        <v>961</v>
      </c>
      <c r="F53" s="4">
        <f>E53/B53</f>
        <v>0.3361315145155649</v>
      </c>
      <c r="G53" s="3">
        <v>1</v>
      </c>
      <c r="H53" s="1" t="s">
        <v>113</v>
      </c>
    </row>
    <row r="54" spans="1:8" ht="15.75">
      <c r="A54" s="1" t="s">
        <v>15</v>
      </c>
      <c r="B54" s="2">
        <v>6186</v>
      </c>
      <c r="C54" s="14">
        <v>323</v>
      </c>
      <c r="D54" s="4">
        <f>C54/E54</f>
        <v>0.1571011673151751</v>
      </c>
      <c r="E54" s="14">
        <v>2056</v>
      </c>
      <c r="F54" s="4">
        <f>E54/B54</f>
        <v>0.33236340122858066</v>
      </c>
      <c r="G54" s="3">
        <v>1</v>
      </c>
      <c r="H54" s="1" t="s">
        <v>110</v>
      </c>
    </row>
    <row r="55" spans="1:8" ht="15.75">
      <c r="A55" s="1" t="s">
        <v>73</v>
      </c>
      <c r="B55" s="2">
        <v>3862</v>
      </c>
      <c r="C55" s="14">
        <v>126</v>
      </c>
      <c r="D55" s="4">
        <f>C55/E55</f>
        <v>0.09921259842519685</v>
      </c>
      <c r="E55" s="14">
        <v>1270</v>
      </c>
      <c r="F55" s="4">
        <f>E55/B55</f>
        <v>0.32884515794924907</v>
      </c>
      <c r="G55" s="3">
        <v>1</v>
      </c>
      <c r="H55" s="1" t="s">
        <v>115</v>
      </c>
    </row>
    <row r="56" spans="1:8" ht="15.75">
      <c r="A56" s="1" t="s">
        <v>68</v>
      </c>
      <c r="B56" s="2">
        <v>3548</v>
      </c>
      <c r="C56" s="14">
        <v>157</v>
      </c>
      <c r="D56" s="4">
        <f>C56/E56</f>
        <v>0.13569576490924806</v>
      </c>
      <c r="E56" s="14">
        <v>1157</v>
      </c>
      <c r="F56" s="4">
        <f>E56/B56</f>
        <v>0.32609921082299886</v>
      </c>
      <c r="G56" s="3">
        <v>1</v>
      </c>
      <c r="H56" s="1" t="s">
        <v>112</v>
      </c>
    </row>
    <row r="57" spans="1:8" ht="15.75">
      <c r="A57" s="1" t="s">
        <v>97</v>
      </c>
      <c r="B57" s="2">
        <v>2171</v>
      </c>
      <c r="C57" s="14">
        <v>181</v>
      </c>
      <c r="D57" s="4">
        <f>C57/E57</f>
        <v>0.256011315417256</v>
      </c>
      <c r="E57" s="14">
        <v>707</v>
      </c>
      <c r="F57" s="4">
        <f>E57/B57</f>
        <v>0.3256563795485951</v>
      </c>
      <c r="G57" s="3">
        <v>1</v>
      </c>
      <c r="H57" s="1" t="s">
        <v>107</v>
      </c>
    </row>
    <row r="58" spans="1:8" ht="15.75">
      <c r="A58" s="1" t="s">
        <v>79</v>
      </c>
      <c r="B58" s="2">
        <v>5768</v>
      </c>
      <c r="C58" s="14">
        <v>350</v>
      </c>
      <c r="D58" s="4">
        <f>C58/E58</f>
        <v>0.18696581196581197</v>
      </c>
      <c r="E58" s="14">
        <v>1872</v>
      </c>
      <c r="F58" s="4">
        <f>E58/B58</f>
        <v>0.3245492371705964</v>
      </c>
      <c r="G58" s="3">
        <v>1</v>
      </c>
      <c r="H58" s="1" t="s">
        <v>115</v>
      </c>
    </row>
    <row r="59" spans="1:8" ht="15.75">
      <c r="A59" s="1" t="s">
        <v>101</v>
      </c>
      <c r="B59" s="2">
        <v>1346</v>
      </c>
      <c r="C59" s="14">
        <v>36</v>
      </c>
      <c r="D59" s="4">
        <f>C59/E59</f>
        <v>0.08352668213457076</v>
      </c>
      <c r="E59" s="14">
        <v>431</v>
      </c>
      <c r="F59" s="4">
        <f>E59/B59</f>
        <v>0.3202080237741456</v>
      </c>
      <c r="G59" s="3">
        <v>1</v>
      </c>
      <c r="H59" s="1" t="s">
        <v>108</v>
      </c>
    </row>
    <row r="60" spans="1:8" ht="15.75">
      <c r="A60" s="1" t="s">
        <v>14</v>
      </c>
      <c r="B60" s="2">
        <v>6207</v>
      </c>
      <c r="C60" s="14">
        <v>284</v>
      </c>
      <c r="D60" s="4">
        <f>C60/E60</f>
        <v>0.14300100704934543</v>
      </c>
      <c r="E60" s="14">
        <v>1986</v>
      </c>
      <c r="F60" s="4">
        <f>E60/B60</f>
        <v>0.31996133397776705</v>
      </c>
      <c r="G60" s="3">
        <v>1</v>
      </c>
      <c r="H60" s="1" t="s">
        <v>111</v>
      </c>
    </row>
    <row r="61" spans="1:8" ht="15.75">
      <c r="A61" s="1" t="s">
        <v>33</v>
      </c>
      <c r="B61" s="2">
        <v>3982</v>
      </c>
      <c r="C61" s="14">
        <v>201</v>
      </c>
      <c r="D61" s="4">
        <f>C61/E61</f>
        <v>0.15789473684210525</v>
      </c>
      <c r="E61" s="14">
        <v>1273</v>
      </c>
      <c r="F61" s="4">
        <f>E61/B61</f>
        <v>0.3196885986941236</v>
      </c>
      <c r="G61" s="3">
        <v>1</v>
      </c>
      <c r="H61" s="1" t="s">
        <v>112</v>
      </c>
    </row>
    <row r="62" spans="1:8" ht="15.75">
      <c r="A62" s="1" t="s">
        <v>25</v>
      </c>
      <c r="B62" s="2">
        <v>17303</v>
      </c>
      <c r="C62" s="14">
        <v>1118</v>
      </c>
      <c r="D62" s="4">
        <f>C62/E62</f>
        <v>0.20375432841261162</v>
      </c>
      <c r="E62" s="14">
        <v>5487</v>
      </c>
      <c r="F62" s="4">
        <f>E62/B62</f>
        <v>0.317112639426689</v>
      </c>
      <c r="G62" s="3">
        <v>1</v>
      </c>
      <c r="H62" s="1" t="s">
        <v>114</v>
      </c>
    </row>
    <row r="63" spans="1:8" ht="15.75">
      <c r="A63" s="1" t="s">
        <v>26</v>
      </c>
      <c r="B63" s="2">
        <v>4073</v>
      </c>
      <c r="C63" s="14">
        <v>166</v>
      </c>
      <c r="D63" s="4">
        <f>C63/E63</f>
        <v>0.12858249419054996</v>
      </c>
      <c r="E63" s="14">
        <v>1291</v>
      </c>
      <c r="F63" s="4">
        <f>E63/B63</f>
        <v>0.3169653817824699</v>
      </c>
      <c r="G63" s="3">
        <v>1</v>
      </c>
      <c r="H63" s="1" t="s">
        <v>110</v>
      </c>
    </row>
    <row r="64" spans="1:8" ht="15.75">
      <c r="A64" s="1" t="s">
        <v>102</v>
      </c>
      <c r="B64" s="2">
        <v>5523</v>
      </c>
      <c r="C64" s="14">
        <v>316</v>
      </c>
      <c r="D64" s="4">
        <f>C64/E64</f>
        <v>0.18223760092272204</v>
      </c>
      <c r="E64" s="14">
        <v>1734</v>
      </c>
      <c r="F64" s="4">
        <f>E64/B64</f>
        <v>0.31395980445410104</v>
      </c>
      <c r="G64" s="3">
        <v>1</v>
      </c>
      <c r="H64" s="1" t="s">
        <v>113</v>
      </c>
    </row>
    <row r="65" spans="1:8" ht="15.75">
      <c r="A65" s="1" t="s">
        <v>61</v>
      </c>
      <c r="B65" s="2">
        <v>4070</v>
      </c>
      <c r="C65" s="14">
        <v>228</v>
      </c>
      <c r="D65" s="4">
        <f>C65/E65</f>
        <v>0.17981072555205047</v>
      </c>
      <c r="E65" s="14">
        <v>1268</v>
      </c>
      <c r="F65" s="4">
        <f>E65/B65</f>
        <v>0.31154791154791156</v>
      </c>
      <c r="G65" s="3">
        <v>1</v>
      </c>
      <c r="H65" s="1" t="s">
        <v>112</v>
      </c>
    </row>
    <row r="66" spans="1:8" ht="15.75">
      <c r="A66" s="1" t="s">
        <v>74</v>
      </c>
      <c r="B66" s="2">
        <v>12289</v>
      </c>
      <c r="C66" s="14">
        <v>344</v>
      </c>
      <c r="D66" s="4">
        <f>C66/E66</f>
        <v>0.0900287882753206</v>
      </c>
      <c r="E66" s="14">
        <v>3821</v>
      </c>
      <c r="F66" s="4">
        <f>E66/B66</f>
        <v>0.3109284726177883</v>
      </c>
      <c r="G66" s="3">
        <v>1</v>
      </c>
      <c r="H66" s="1" t="s">
        <v>111</v>
      </c>
    </row>
    <row r="67" spans="1:8" ht="15.75">
      <c r="A67" s="1" t="s">
        <v>52</v>
      </c>
      <c r="B67" s="2">
        <v>2206</v>
      </c>
      <c r="C67" s="14">
        <v>177</v>
      </c>
      <c r="D67" s="4">
        <f>C67/E67</f>
        <v>0.2591508052708638</v>
      </c>
      <c r="E67" s="14">
        <v>683</v>
      </c>
      <c r="F67" s="4">
        <f>E67/B67</f>
        <v>0.30961015412511333</v>
      </c>
      <c r="G67" s="3">
        <v>1</v>
      </c>
      <c r="H67" s="1" t="s">
        <v>107</v>
      </c>
    </row>
    <row r="68" spans="1:8" s="11" customFormat="1" ht="15.75">
      <c r="A68" s="1" t="s">
        <v>7</v>
      </c>
      <c r="B68" s="2">
        <v>39156</v>
      </c>
      <c r="C68" s="14">
        <v>1673</v>
      </c>
      <c r="D68" s="4">
        <f>C68/E68</f>
        <v>0.13833305771456922</v>
      </c>
      <c r="E68" s="14">
        <v>12094</v>
      </c>
      <c r="F68" s="4">
        <f>E68/B68</f>
        <v>0.30886709571968535</v>
      </c>
      <c r="G68" s="10">
        <v>1</v>
      </c>
      <c r="H68" s="11" t="s">
        <v>110</v>
      </c>
    </row>
    <row r="69" spans="1:8" ht="15.75">
      <c r="A69" s="1" t="s">
        <v>57</v>
      </c>
      <c r="B69" s="2">
        <v>7249</v>
      </c>
      <c r="C69" s="14">
        <v>657</v>
      </c>
      <c r="D69" s="4">
        <f>C69/E69</f>
        <v>0.2944867772299417</v>
      </c>
      <c r="E69" s="14">
        <v>2231</v>
      </c>
      <c r="F69" s="4">
        <f>E69/B69</f>
        <v>0.3077665884949648</v>
      </c>
      <c r="G69" s="3">
        <v>1</v>
      </c>
      <c r="H69" s="1" t="s">
        <v>107</v>
      </c>
    </row>
    <row r="70" spans="1:8" ht="15.75">
      <c r="A70" s="1" t="s">
        <v>78</v>
      </c>
      <c r="B70" s="2">
        <v>3704</v>
      </c>
      <c r="C70" s="14">
        <v>224</v>
      </c>
      <c r="D70" s="4">
        <f>C70/E70</f>
        <v>0.19753086419753085</v>
      </c>
      <c r="E70" s="14">
        <v>1134</v>
      </c>
      <c r="F70" s="4">
        <f>E70/B70</f>
        <v>0.30615550755939525</v>
      </c>
      <c r="G70" s="3">
        <v>1</v>
      </c>
      <c r="H70" s="1" t="s">
        <v>111</v>
      </c>
    </row>
    <row r="71" spans="1:8" ht="15.75">
      <c r="A71" s="1" t="s">
        <v>36</v>
      </c>
      <c r="B71" s="2">
        <v>5173</v>
      </c>
      <c r="C71" s="14">
        <v>297</v>
      </c>
      <c r="D71" s="4">
        <f>C71/E71</f>
        <v>0.18833227647431833</v>
      </c>
      <c r="E71" s="14">
        <v>1577</v>
      </c>
      <c r="F71" s="4">
        <f>E71/B71</f>
        <v>0.30485211676010054</v>
      </c>
      <c r="G71" s="3">
        <v>1</v>
      </c>
      <c r="H71" s="1" t="s">
        <v>114</v>
      </c>
    </row>
    <row r="72" spans="1:8" ht="15.75">
      <c r="A72" s="1" t="s">
        <v>71</v>
      </c>
      <c r="B72" s="2">
        <v>4257</v>
      </c>
      <c r="C72" s="14">
        <v>112</v>
      </c>
      <c r="D72" s="4">
        <f>C72/E72</f>
        <v>0.08839779005524862</v>
      </c>
      <c r="E72" s="14">
        <v>1267</v>
      </c>
      <c r="F72" s="4">
        <f>E72/B72</f>
        <v>0.2976274371623209</v>
      </c>
      <c r="G72" s="3">
        <v>1</v>
      </c>
      <c r="H72" s="1" t="s">
        <v>107</v>
      </c>
    </row>
    <row r="73" spans="1:8" ht="15.75">
      <c r="A73" s="1" t="s">
        <v>9</v>
      </c>
      <c r="B73" s="2">
        <v>2853</v>
      </c>
      <c r="C73" s="14">
        <v>127</v>
      </c>
      <c r="D73" s="4">
        <f>C73/E73</f>
        <v>0.15173237753882915</v>
      </c>
      <c r="E73" s="14">
        <v>837</v>
      </c>
      <c r="F73" s="4">
        <f>E73/B73</f>
        <v>0.29337539432176657</v>
      </c>
      <c r="G73" s="3">
        <v>1</v>
      </c>
      <c r="H73" s="1" t="s">
        <v>110</v>
      </c>
    </row>
    <row r="74" spans="1:8" ht="15.75">
      <c r="A74" s="1" t="s">
        <v>20</v>
      </c>
      <c r="B74" s="2">
        <v>12509</v>
      </c>
      <c r="C74" s="14">
        <v>475</v>
      </c>
      <c r="D74" s="4">
        <f>C74/E74</f>
        <v>0.13157894736842105</v>
      </c>
      <c r="E74" s="14">
        <v>3610</v>
      </c>
      <c r="F74" s="4">
        <f>E74/B74</f>
        <v>0.2885922136062035</v>
      </c>
      <c r="G74" s="3">
        <v>1</v>
      </c>
      <c r="H74" s="1" t="s">
        <v>109</v>
      </c>
    </row>
    <row r="75" spans="1:8" ht="15.75">
      <c r="A75" s="1" t="s">
        <v>4</v>
      </c>
      <c r="B75" s="2">
        <v>16692</v>
      </c>
      <c r="C75" s="14">
        <v>996</v>
      </c>
      <c r="D75" s="4">
        <f>C75/E75</f>
        <v>0.20828105395232122</v>
      </c>
      <c r="E75" s="14">
        <v>4782</v>
      </c>
      <c r="F75" s="4">
        <f>E75/B75</f>
        <v>0.2864845434938893</v>
      </c>
      <c r="G75" s="3">
        <v>1</v>
      </c>
      <c r="H75" s="1" t="s">
        <v>107</v>
      </c>
    </row>
    <row r="76" spans="1:8" ht="15.75">
      <c r="A76" s="1" t="s">
        <v>6</v>
      </c>
      <c r="B76" s="2">
        <v>6439</v>
      </c>
      <c r="C76" s="14">
        <v>279</v>
      </c>
      <c r="D76" s="4">
        <f>C76/E76</f>
        <v>0.15138361367335865</v>
      </c>
      <c r="E76" s="14">
        <v>1843</v>
      </c>
      <c r="F76" s="4">
        <f>E76/B76</f>
        <v>0.28622456903245846</v>
      </c>
      <c r="G76" s="3">
        <v>1</v>
      </c>
      <c r="H76" s="1" t="s">
        <v>107</v>
      </c>
    </row>
    <row r="77" spans="1:8" ht="15.75">
      <c r="A77" s="1" t="s">
        <v>77</v>
      </c>
      <c r="B77" s="2">
        <v>40049</v>
      </c>
      <c r="C77" s="14">
        <v>2288</v>
      </c>
      <c r="D77" s="4">
        <f>C77/E77</f>
        <v>0.20417633410672853</v>
      </c>
      <c r="E77" s="14">
        <v>11206</v>
      </c>
      <c r="F77" s="4">
        <f>E77/B77</f>
        <v>0.2798072361357337</v>
      </c>
      <c r="G77" s="3">
        <v>1</v>
      </c>
      <c r="H77" s="1" t="s">
        <v>113</v>
      </c>
    </row>
    <row r="78" spans="1:8" ht="15.75">
      <c r="A78" s="1" t="s">
        <v>95</v>
      </c>
      <c r="B78" s="2">
        <v>14951</v>
      </c>
      <c r="C78" s="14">
        <v>505</v>
      </c>
      <c r="D78" s="4">
        <f>C78/E78</f>
        <v>0.12092911877394635</v>
      </c>
      <c r="E78" s="14">
        <v>4176</v>
      </c>
      <c r="F78" s="4">
        <f>E78/B78</f>
        <v>0.2793124205738747</v>
      </c>
      <c r="G78" s="3">
        <v>1</v>
      </c>
      <c r="H78" s="1" t="s">
        <v>113</v>
      </c>
    </row>
    <row r="79" spans="1:8" ht="15.75">
      <c r="A79" s="1" t="s">
        <v>53</v>
      </c>
      <c r="B79" s="2">
        <v>6874</v>
      </c>
      <c r="C79" s="14">
        <v>189</v>
      </c>
      <c r="D79" s="4">
        <f>C79/E79</f>
        <v>0.10042507970244421</v>
      </c>
      <c r="E79" s="14">
        <v>1882</v>
      </c>
      <c r="F79" s="4">
        <f>E79/B79</f>
        <v>0.27378527785859763</v>
      </c>
      <c r="G79" s="3">
        <v>1</v>
      </c>
      <c r="H79" s="1" t="s">
        <v>107</v>
      </c>
    </row>
    <row r="80" spans="1:8" ht="15.75">
      <c r="A80" s="1" t="s">
        <v>88</v>
      </c>
      <c r="B80" s="2">
        <v>106448</v>
      </c>
      <c r="C80" s="14">
        <v>4390</v>
      </c>
      <c r="D80" s="4">
        <f>C80/E80</f>
        <v>0.15400266610538133</v>
      </c>
      <c r="E80" s="14">
        <v>28506</v>
      </c>
      <c r="F80" s="4">
        <f>E80/B80</f>
        <v>0.26779272508642715</v>
      </c>
      <c r="G80" s="3">
        <v>1</v>
      </c>
      <c r="H80" s="1" t="s">
        <v>110</v>
      </c>
    </row>
    <row r="81" spans="1:8" ht="15.75">
      <c r="A81" s="1" t="s">
        <v>42</v>
      </c>
      <c r="B81" s="2">
        <v>8597</v>
      </c>
      <c r="C81" s="14">
        <v>363</v>
      </c>
      <c r="D81" s="4">
        <f>C81/E81</f>
        <v>0.15935030728709393</v>
      </c>
      <c r="E81" s="14">
        <v>2278</v>
      </c>
      <c r="F81" s="4">
        <f>E81/B81</f>
        <v>0.2649761544724904</v>
      </c>
      <c r="G81" s="3">
        <v>1</v>
      </c>
      <c r="H81" s="1" t="s">
        <v>113</v>
      </c>
    </row>
    <row r="82" spans="1:8" ht="15.75">
      <c r="A82" s="1" t="s">
        <v>0</v>
      </c>
      <c r="B82" s="2">
        <v>8416</v>
      </c>
      <c r="C82" s="14">
        <v>269</v>
      </c>
      <c r="D82" s="4">
        <f>C82/E82</f>
        <v>0.1213898916967509</v>
      </c>
      <c r="E82" s="14">
        <v>2216</v>
      </c>
      <c r="F82" s="4">
        <f>E82/B82</f>
        <v>0.2633079847908745</v>
      </c>
      <c r="G82" s="3">
        <v>1</v>
      </c>
      <c r="H82" s="1" t="s">
        <v>107</v>
      </c>
    </row>
    <row r="83" spans="1:8" ht="15.75">
      <c r="A83" s="1" t="s">
        <v>64</v>
      </c>
      <c r="B83" s="2">
        <v>2380</v>
      </c>
      <c r="C83" s="14">
        <v>99</v>
      </c>
      <c r="D83" s="4">
        <f>C83/E83</f>
        <v>0.15890850722311398</v>
      </c>
      <c r="E83" s="14">
        <v>623</v>
      </c>
      <c r="F83" s="4">
        <f>E83/B83</f>
        <v>0.26176470588235295</v>
      </c>
      <c r="G83" s="3">
        <v>1</v>
      </c>
      <c r="H83" s="1" t="s">
        <v>115</v>
      </c>
    </row>
    <row r="84" spans="1:8" ht="15.75">
      <c r="A84" s="1" t="s">
        <v>44</v>
      </c>
      <c r="B84" s="2">
        <v>2409</v>
      </c>
      <c r="C84" s="14">
        <v>95</v>
      </c>
      <c r="D84" s="4">
        <f>C84/E84</f>
        <v>0.151033386327504</v>
      </c>
      <c r="E84" s="14">
        <v>629</v>
      </c>
      <c r="F84" s="4">
        <f>E84/B84</f>
        <v>0.26110419261104195</v>
      </c>
      <c r="G84" s="3">
        <v>1</v>
      </c>
      <c r="H84" s="1" t="s">
        <v>115</v>
      </c>
    </row>
    <row r="85" spans="1:6" ht="15.75">
      <c r="A85" s="6" t="s">
        <v>122</v>
      </c>
      <c r="B85" s="7" t="s">
        <v>117</v>
      </c>
      <c r="C85" s="15" t="s">
        <v>119</v>
      </c>
      <c r="D85" s="7" t="s">
        <v>121</v>
      </c>
      <c r="E85" s="15" t="s">
        <v>106</v>
      </c>
      <c r="F85" s="7" t="s">
        <v>121</v>
      </c>
    </row>
    <row r="86" spans="1:6" ht="15.75">
      <c r="A86" s="6"/>
      <c r="B86" s="7" t="s">
        <v>118</v>
      </c>
      <c r="C86" s="15" t="s">
        <v>118</v>
      </c>
      <c r="D86" s="7" t="s">
        <v>119</v>
      </c>
      <c r="E86" s="15" t="s">
        <v>120</v>
      </c>
      <c r="F86" s="7" t="s">
        <v>120</v>
      </c>
    </row>
    <row r="87" spans="1:8" ht="15.75">
      <c r="A87" s="1" t="s">
        <v>55</v>
      </c>
      <c r="B87" s="2">
        <v>19593</v>
      </c>
      <c r="C87" s="14">
        <v>1261</v>
      </c>
      <c r="D87" s="4">
        <f>C87/E87</f>
        <v>0.2467227548424966</v>
      </c>
      <c r="E87" s="14">
        <v>5111</v>
      </c>
      <c r="F87" s="4">
        <f>E87/B87</f>
        <v>0.2608584698616853</v>
      </c>
      <c r="G87" s="3">
        <v>1</v>
      </c>
      <c r="H87" s="1" t="s">
        <v>111</v>
      </c>
    </row>
    <row r="88" spans="1:8" ht="15.75">
      <c r="A88" s="1" t="s">
        <v>30</v>
      </c>
      <c r="B88" s="2">
        <v>12577</v>
      </c>
      <c r="C88" s="14">
        <v>700</v>
      </c>
      <c r="D88" s="4">
        <f>C88/E88</f>
        <v>0.21341463414634146</v>
      </c>
      <c r="E88" s="14">
        <v>3280</v>
      </c>
      <c r="F88" s="4">
        <f>E88/B88</f>
        <v>0.2607935119662877</v>
      </c>
      <c r="G88" s="3">
        <v>1</v>
      </c>
      <c r="H88" s="1" t="s">
        <v>110</v>
      </c>
    </row>
    <row r="89" spans="1:8" ht="15.75">
      <c r="A89" s="1" t="s">
        <v>84</v>
      </c>
      <c r="B89" s="2">
        <v>35316</v>
      </c>
      <c r="C89" s="14">
        <v>1506</v>
      </c>
      <c r="D89" s="4">
        <f>C89/E89</f>
        <v>0.1648784760236479</v>
      </c>
      <c r="E89" s="14">
        <v>9134</v>
      </c>
      <c r="F89" s="4">
        <f>E89/B89</f>
        <v>0.2586363121531317</v>
      </c>
      <c r="G89" s="3">
        <v>1</v>
      </c>
      <c r="H89" s="1" t="s">
        <v>110</v>
      </c>
    </row>
    <row r="90" spans="1:8" ht="15.75">
      <c r="A90" s="1" t="s">
        <v>86</v>
      </c>
      <c r="B90" s="2">
        <v>255829</v>
      </c>
      <c r="C90" s="14">
        <v>18154</v>
      </c>
      <c r="D90" s="4">
        <f>C90/E90</f>
        <v>0.27578768267857684</v>
      </c>
      <c r="E90" s="14">
        <v>65826</v>
      </c>
      <c r="F90" s="4">
        <f>E90/B90</f>
        <v>0.2573046839881327</v>
      </c>
      <c r="G90" s="3">
        <v>1</v>
      </c>
      <c r="H90" s="1" t="s">
        <v>107</v>
      </c>
    </row>
    <row r="91" spans="1:8" ht="15.75">
      <c r="A91" s="1" t="s">
        <v>5</v>
      </c>
      <c r="B91" s="2">
        <v>10504</v>
      </c>
      <c r="C91" s="14">
        <v>403</v>
      </c>
      <c r="D91" s="4">
        <f>C91/E91</f>
        <v>0.15150375939849625</v>
      </c>
      <c r="E91" s="14">
        <v>2660</v>
      </c>
      <c r="F91" s="4">
        <f>E91/B91</f>
        <v>0.25323686214775326</v>
      </c>
      <c r="G91" s="3">
        <v>1</v>
      </c>
      <c r="H91" s="1" t="s">
        <v>109</v>
      </c>
    </row>
    <row r="92" spans="1:8" s="11" customFormat="1" ht="15.75">
      <c r="A92" s="1" t="s">
        <v>17</v>
      </c>
      <c r="B92" s="2">
        <v>22958</v>
      </c>
      <c r="C92" s="14">
        <v>944</v>
      </c>
      <c r="D92" s="4">
        <f>C92/E92</f>
        <v>0.1625904236996211</v>
      </c>
      <c r="E92" s="14">
        <v>5806</v>
      </c>
      <c r="F92" s="4">
        <f>E92/B92</f>
        <v>0.252896593779946</v>
      </c>
      <c r="G92" s="10">
        <v>1</v>
      </c>
      <c r="H92" s="11" t="s">
        <v>107</v>
      </c>
    </row>
    <row r="93" spans="1:8" ht="15.75">
      <c r="A93" s="1" t="s">
        <v>65</v>
      </c>
      <c r="B93" s="2">
        <v>7549</v>
      </c>
      <c r="C93" s="14">
        <v>201</v>
      </c>
      <c r="D93" s="4">
        <f>C93/E93</f>
        <v>0.10618066561014262</v>
      </c>
      <c r="E93" s="14">
        <v>1893</v>
      </c>
      <c r="F93" s="4">
        <f>E93/B93</f>
        <v>0.25076169029010464</v>
      </c>
      <c r="G93" s="3">
        <v>1</v>
      </c>
      <c r="H93" s="1" t="s">
        <v>113</v>
      </c>
    </row>
    <row r="94" spans="1:8" ht="15.75">
      <c r="A94" s="1" t="s">
        <v>18</v>
      </c>
      <c r="B94" s="2">
        <v>22772</v>
      </c>
      <c r="C94" s="14">
        <v>1037</v>
      </c>
      <c r="D94" s="4">
        <f>C94/E94</f>
        <v>0.1895448729665509</v>
      </c>
      <c r="E94" s="14">
        <v>5471</v>
      </c>
      <c r="F94" s="4">
        <f>E94/B94</f>
        <v>0.2402511856666081</v>
      </c>
      <c r="G94" s="3">
        <v>1</v>
      </c>
      <c r="H94" s="1" t="s">
        <v>111</v>
      </c>
    </row>
    <row r="95" spans="1:8" ht="15.75">
      <c r="A95" s="1" t="s">
        <v>43</v>
      </c>
      <c r="B95" s="2">
        <v>12570</v>
      </c>
      <c r="C95" s="14">
        <v>207</v>
      </c>
      <c r="D95" s="4">
        <f>C95/E95</f>
        <v>0.06858846918489066</v>
      </c>
      <c r="E95" s="14">
        <v>3018</v>
      </c>
      <c r="F95" s="4">
        <f>E95/B95</f>
        <v>0.24009546539379475</v>
      </c>
      <c r="G95" s="3">
        <v>1</v>
      </c>
      <c r="H95" s="1" t="s">
        <v>107</v>
      </c>
    </row>
    <row r="96" spans="1:8" ht="15.75">
      <c r="A96" s="1" t="s">
        <v>39</v>
      </c>
      <c r="B96" s="2">
        <v>21161</v>
      </c>
      <c r="C96" s="14">
        <v>897</v>
      </c>
      <c r="D96" s="4">
        <f>C96/E96</f>
        <v>0.18135867367569752</v>
      </c>
      <c r="E96" s="14">
        <v>4946</v>
      </c>
      <c r="F96" s="4">
        <f>E96/B96</f>
        <v>0.2337318652237607</v>
      </c>
      <c r="G96" s="3">
        <v>1</v>
      </c>
      <c r="H96" s="1" t="s">
        <v>112</v>
      </c>
    </row>
    <row r="97" spans="1:8" ht="15.75">
      <c r="A97" s="1" t="s">
        <v>21</v>
      </c>
      <c r="B97" s="2">
        <v>5396</v>
      </c>
      <c r="C97" s="14">
        <v>106</v>
      </c>
      <c r="D97" s="4">
        <f>C97/E97</f>
        <v>0.08406026962727994</v>
      </c>
      <c r="E97" s="14">
        <v>1261</v>
      </c>
      <c r="F97" s="4">
        <f>E97/B97</f>
        <v>0.23369162342475908</v>
      </c>
      <c r="G97" s="3">
        <v>1</v>
      </c>
      <c r="H97" s="1" t="s">
        <v>107</v>
      </c>
    </row>
    <row r="98" spans="1:8" ht="15.75">
      <c r="A98" s="1" t="s">
        <v>45</v>
      </c>
      <c r="B98" s="2">
        <v>362527</v>
      </c>
      <c r="C98" s="14">
        <v>26950</v>
      </c>
      <c r="D98" s="4">
        <f>C98/E98</f>
        <v>0.3221526250358612</v>
      </c>
      <c r="E98" s="14">
        <v>83656</v>
      </c>
      <c r="F98" s="4">
        <f>E98/B98</f>
        <v>0.23075798492250232</v>
      </c>
      <c r="G98" s="3">
        <v>1</v>
      </c>
      <c r="H98" s="1" t="s">
        <v>110</v>
      </c>
    </row>
    <row r="99" spans="1:8" ht="15.75">
      <c r="A99" s="1" t="s">
        <v>87</v>
      </c>
      <c r="B99" s="2">
        <v>9468</v>
      </c>
      <c r="C99" s="14">
        <v>625</v>
      </c>
      <c r="D99" s="4">
        <f>C99/E99</f>
        <v>0.2927400468384075</v>
      </c>
      <c r="E99" s="14">
        <v>2135</v>
      </c>
      <c r="F99" s="4">
        <f>E99/B99</f>
        <v>0.225496408956485</v>
      </c>
      <c r="G99" s="3">
        <v>1</v>
      </c>
      <c r="H99" s="1" t="s">
        <v>107</v>
      </c>
    </row>
    <row r="100" spans="1:8" ht="15.75">
      <c r="A100" s="1" t="s">
        <v>29</v>
      </c>
      <c r="B100" s="2">
        <v>16892</v>
      </c>
      <c r="C100" s="14">
        <v>413</v>
      </c>
      <c r="D100" s="4">
        <f>C100/E100</f>
        <v>0.10972369819341127</v>
      </c>
      <c r="E100" s="14">
        <v>3764</v>
      </c>
      <c r="F100" s="4">
        <f>E100/B100</f>
        <v>0.222827373904807</v>
      </c>
      <c r="G100" s="3">
        <v>1</v>
      </c>
      <c r="H100" s="1" t="s">
        <v>115</v>
      </c>
    </row>
    <row r="101" spans="1:8" ht="15.75">
      <c r="A101" s="1" t="s">
        <v>27</v>
      </c>
      <c r="B101" s="2">
        <v>15549</v>
      </c>
      <c r="C101" s="14">
        <v>375</v>
      </c>
      <c r="D101" s="4">
        <f>C101/E101</f>
        <v>0.11019688510138113</v>
      </c>
      <c r="E101" s="14">
        <v>3403</v>
      </c>
      <c r="F101" s="4">
        <f>E101/B101</f>
        <v>0.21885651810405815</v>
      </c>
      <c r="G101" s="3">
        <v>1</v>
      </c>
      <c r="H101" s="1" t="s">
        <v>110</v>
      </c>
    </row>
    <row r="102" spans="1:8" ht="15.75">
      <c r="A102" s="1" t="s">
        <v>2</v>
      </c>
      <c r="B102" s="2">
        <v>10573</v>
      </c>
      <c r="C102" s="14">
        <v>256</v>
      </c>
      <c r="D102" s="4">
        <f>C102/E102</f>
        <v>0.11392968402314196</v>
      </c>
      <c r="E102" s="14">
        <v>2247</v>
      </c>
      <c r="F102" s="4">
        <f>E102/B102</f>
        <v>0.21252246287713988</v>
      </c>
      <c r="G102" s="3">
        <v>1</v>
      </c>
      <c r="H102" s="1" t="s">
        <v>107</v>
      </c>
    </row>
    <row r="103" spans="1:8" ht="15.75">
      <c r="A103" s="1" t="s">
        <v>62</v>
      </c>
      <c r="B103" s="2">
        <v>21462</v>
      </c>
      <c r="C103" s="14">
        <v>532</v>
      </c>
      <c r="D103" s="4">
        <f>C103/E103</f>
        <v>0.1171806167400881</v>
      </c>
      <c r="E103" s="14">
        <v>4540</v>
      </c>
      <c r="F103" s="4">
        <f>E103/B103</f>
        <v>0.21153666946230548</v>
      </c>
      <c r="G103" s="3">
        <v>1</v>
      </c>
      <c r="H103" s="1" t="s">
        <v>112</v>
      </c>
    </row>
    <row r="104" spans="1:8" ht="15.75">
      <c r="A104" s="1" t="s">
        <v>1</v>
      </c>
      <c r="B104" s="2">
        <v>5496</v>
      </c>
      <c r="C104" s="14">
        <v>124</v>
      </c>
      <c r="D104" s="4">
        <f>C104/E104</f>
        <v>0.1092511013215859</v>
      </c>
      <c r="E104" s="14">
        <v>1135</v>
      </c>
      <c r="F104" s="4">
        <f>E104/B104</f>
        <v>0.20651382823871905</v>
      </c>
      <c r="G104" s="3">
        <v>1</v>
      </c>
      <c r="H104" s="1" t="s">
        <v>111</v>
      </c>
    </row>
    <row r="105" spans="1:8" ht="15.75">
      <c r="A105" s="1" t="s">
        <v>66</v>
      </c>
      <c r="B105" s="2">
        <v>11732</v>
      </c>
      <c r="C105" s="14">
        <v>217</v>
      </c>
      <c r="D105" s="4">
        <f>C105/E105</f>
        <v>0.08989229494614748</v>
      </c>
      <c r="E105" s="14">
        <v>2414</v>
      </c>
      <c r="F105" s="4">
        <f>E105/B105</f>
        <v>0.20576201841118308</v>
      </c>
      <c r="G105" s="3">
        <v>1</v>
      </c>
      <c r="H105" s="1" t="s">
        <v>115</v>
      </c>
    </row>
    <row r="106" spans="1:8" ht="15.75">
      <c r="A106" s="1" t="s">
        <v>60</v>
      </c>
      <c r="B106" s="2">
        <v>20338</v>
      </c>
      <c r="C106" s="14">
        <v>634</v>
      </c>
      <c r="D106" s="4">
        <f>C106/E106</f>
        <v>0.1525872442839952</v>
      </c>
      <c r="E106" s="14">
        <v>4155</v>
      </c>
      <c r="F106" s="4">
        <f>E106/B106</f>
        <v>0.2042973743730947</v>
      </c>
      <c r="G106" s="3">
        <v>1</v>
      </c>
      <c r="H106" s="1" t="s">
        <v>112</v>
      </c>
    </row>
    <row r="107" spans="1:8" ht="15.75">
      <c r="A107" s="1" t="s">
        <v>28</v>
      </c>
      <c r="B107" s="2">
        <v>15521</v>
      </c>
      <c r="C107" s="14">
        <v>587</v>
      </c>
      <c r="D107" s="4">
        <f>C107/E107</f>
        <v>0.18682367918523235</v>
      </c>
      <c r="E107" s="14">
        <v>3142</v>
      </c>
      <c r="F107" s="4">
        <f>E107/B107</f>
        <v>0.2024354100895561</v>
      </c>
      <c r="G107" s="3">
        <v>1</v>
      </c>
      <c r="H107" s="1" t="s">
        <v>112</v>
      </c>
    </row>
    <row r="108" spans="1:8" ht="15.75">
      <c r="A108" s="1" t="s">
        <v>80</v>
      </c>
      <c r="B108" s="2">
        <v>31899</v>
      </c>
      <c r="C108" s="14">
        <v>1417</v>
      </c>
      <c r="D108" s="4">
        <f>C108/E108</f>
        <v>0.2229740361919748</v>
      </c>
      <c r="E108" s="14">
        <v>6355</v>
      </c>
      <c r="F108" s="4">
        <f>E108/B108</f>
        <v>0.19922254616132168</v>
      </c>
      <c r="G108" s="3">
        <v>1</v>
      </c>
      <c r="H108" s="1" t="s">
        <v>113</v>
      </c>
    </row>
    <row r="109" spans="1:8" ht="15.75">
      <c r="A109" s="1" t="s">
        <v>51</v>
      </c>
      <c r="B109" s="2">
        <v>43907</v>
      </c>
      <c r="C109" s="14">
        <v>1182</v>
      </c>
      <c r="D109" s="4">
        <f>C109/E109</f>
        <v>0.14358600583090378</v>
      </c>
      <c r="E109" s="14">
        <v>8232</v>
      </c>
      <c r="F109" s="4">
        <f>E109/B109</f>
        <v>0.18748718883093812</v>
      </c>
      <c r="G109" s="3">
        <v>1</v>
      </c>
      <c r="H109" s="1" t="s">
        <v>114</v>
      </c>
    </row>
    <row r="110" spans="1:8" ht="15.75">
      <c r="A110" s="1" t="s">
        <v>10</v>
      </c>
      <c r="B110" s="2">
        <v>16562</v>
      </c>
      <c r="C110" s="14">
        <v>388</v>
      </c>
      <c r="D110" s="4">
        <f>C110/E110</f>
        <v>0.1396688264938805</v>
      </c>
      <c r="E110" s="14">
        <v>2778</v>
      </c>
      <c r="F110" s="4">
        <f>E110/B110</f>
        <v>0.16773336553556334</v>
      </c>
      <c r="G110" s="3">
        <v>1</v>
      </c>
      <c r="H110" s="1" t="s">
        <v>110</v>
      </c>
    </row>
    <row r="111" spans="1:8" ht="15.75">
      <c r="A111" s="1" t="s">
        <v>104</v>
      </c>
      <c r="B111" s="2">
        <v>82906</v>
      </c>
      <c r="C111" s="14">
        <v>2624</v>
      </c>
      <c r="D111" s="4">
        <f>C111/E111</f>
        <v>0.20409115656840632</v>
      </c>
      <c r="E111" s="14">
        <v>12857</v>
      </c>
      <c r="F111" s="4">
        <f>E111/B111</f>
        <v>0.15507924637541312</v>
      </c>
      <c r="G111" s="3">
        <v>1</v>
      </c>
      <c r="H111" s="1" t="s">
        <v>107</v>
      </c>
    </row>
    <row r="112" spans="1:8" ht="15.75">
      <c r="A112" s="1" t="s">
        <v>49</v>
      </c>
      <c r="B112" s="2">
        <v>15874</v>
      </c>
      <c r="C112" s="14">
        <v>217</v>
      </c>
      <c r="D112" s="4">
        <f>C112/E112</f>
        <v>0.09614532565352238</v>
      </c>
      <c r="E112" s="14">
        <v>2257</v>
      </c>
      <c r="F112" s="4">
        <f>E112/B112</f>
        <v>0.14218218470454833</v>
      </c>
      <c r="G112" s="3">
        <v>1</v>
      </c>
      <c r="H112" s="1" t="s">
        <v>107</v>
      </c>
    </row>
    <row r="113" spans="1:8" ht="15.75">
      <c r="A113" s="1" t="s">
        <v>22</v>
      </c>
      <c r="B113" s="2">
        <v>78917</v>
      </c>
      <c r="C113" s="14">
        <v>1407</v>
      </c>
      <c r="D113" s="4">
        <f>C113/E113</f>
        <v>0.1382529232583276</v>
      </c>
      <c r="E113" s="14">
        <v>10177</v>
      </c>
      <c r="F113" s="4">
        <f>E113/B113</f>
        <v>0.12895827261553278</v>
      </c>
      <c r="G113" s="3">
        <v>1</v>
      </c>
      <c r="H113" s="1" t="s">
        <v>109</v>
      </c>
    </row>
    <row r="114" spans="2:6" ht="15.75">
      <c r="B114" s="2"/>
      <c r="C114" s="14"/>
      <c r="E114" s="14"/>
      <c r="F114" s="4"/>
    </row>
    <row r="115" spans="1:5" ht="15.75">
      <c r="A115" s="6"/>
      <c r="B115" s="7"/>
      <c r="C115" s="14"/>
      <c r="E115" s="14"/>
    </row>
    <row r="116" spans="2:6" ht="15.75">
      <c r="B116" s="2"/>
      <c r="C116" s="14"/>
      <c r="E116" s="14"/>
      <c r="F116" s="4"/>
    </row>
    <row r="117" spans="1:5" ht="15.75">
      <c r="A117" s="6"/>
      <c r="B117" s="7"/>
      <c r="C117" s="14"/>
      <c r="E117" s="14"/>
    </row>
    <row r="118" spans="2:4" ht="15.75">
      <c r="B118" s="2"/>
      <c r="D118" s="13"/>
    </row>
    <row r="119" spans="1:7" ht="15.75">
      <c r="A119" s="1" t="s">
        <v>105</v>
      </c>
      <c r="B119" s="2">
        <f>SUM(B5:B117)</f>
        <v>1706900</v>
      </c>
      <c r="C119" s="2">
        <f>SUM(C5:C117)</f>
        <v>90922</v>
      </c>
      <c r="D119" s="4">
        <f>C119/E119</f>
        <v>0.21176958336438848</v>
      </c>
      <c r="E119" s="2">
        <f>SUM(E5:E117)</f>
        <v>429344</v>
      </c>
      <c r="F119" s="4">
        <f>E119/B119</f>
        <v>0.2515343605366454</v>
      </c>
      <c r="G119" s="2">
        <f>SUM(G5:G117)</f>
        <v>105</v>
      </c>
    </row>
    <row r="121" ht="15.75">
      <c r="B121" s="8"/>
    </row>
    <row r="122" ht="15.75">
      <c r="B122" s="8"/>
    </row>
    <row r="123" ht="15.75">
      <c r="B123" s="8"/>
    </row>
    <row r="124" ht="15.75">
      <c r="B124" s="8"/>
    </row>
    <row r="125" ht="15.75">
      <c r="B125" s="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2010 PRIMARY ELECTION TURNOUT&amp;10 (OFFICIAL)&amp;R&amp;"Times New Roman,Italic"&amp;8REV. 08.27.2010 BAC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I6" sqref="I6"/>
    </sheetView>
  </sheetViews>
  <sheetFormatPr defaultColWidth="9.140625" defaultRowHeight="12.75"/>
  <cols>
    <col min="1" max="1" width="14.00390625" style="1" bestFit="1" customWidth="1"/>
    <col min="2" max="2" width="12.7109375" style="3" bestFit="1" customWidth="1"/>
    <col min="3" max="3" width="10.421875" style="3" bestFit="1" customWidth="1"/>
    <col min="4" max="4" width="13.57421875" style="3" bestFit="1" customWidth="1"/>
    <col min="5" max="5" width="10.57421875" style="3" bestFit="1" customWidth="1"/>
    <col min="6" max="6" width="13.57421875" style="3" bestFit="1" customWidth="1"/>
    <col min="7" max="7" width="4.421875" style="3" hidden="1" customWidth="1"/>
    <col min="8" max="8" width="12.8515625" style="1" hidden="1" customWidth="1"/>
    <col min="9" max="16384" width="9.140625" style="1" customWidth="1"/>
  </cols>
  <sheetData>
    <row r="1" ht="15.75">
      <c r="A1" s="5"/>
    </row>
    <row r="3" spans="1:9" ht="15.75">
      <c r="A3" s="6"/>
      <c r="B3" s="7">
        <v>7857</v>
      </c>
      <c r="C3" s="7">
        <v>15399</v>
      </c>
      <c r="D3" s="7">
        <v>74752</v>
      </c>
      <c r="E3" s="7">
        <v>49243</v>
      </c>
      <c r="F3" s="7">
        <v>73102</v>
      </c>
      <c r="G3" s="7"/>
      <c r="I3" s="1">
        <v>112503</v>
      </c>
    </row>
    <row r="4" spans="1:9" ht="15.75">
      <c r="A4" s="6"/>
      <c r="B4" s="7">
        <v>15731</v>
      </c>
      <c r="C4" s="7">
        <v>25044</v>
      </c>
      <c r="D4" s="7">
        <v>263904</v>
      </c>
      <c r="E4" s="7">
        <v>32519</v>
      </c>
      <c r="F4" s="7">
        <v>258908</v>
      </c>
      <c r="I4" s="1">
        <v>190330</v>
      </c>
    </row>
    <row r="5" spans="2:6" ht="15.75">
      <c r="B5" s="2">
        <v>25695</v>
      </c>
      <c r="C5" s="14">
        <v>7892</v>
      </c>
      <c r="D5" s="14">
        <v>57153</v>
      </c>
      <c r="E5" s="14">
        <v>69045</v>
      </c>
      <c r="F5" s="4"/>
    </row>
    <row r="6" spans="2:9" ht="15.75">
      <c r="B6" s="2">
        <v>19426</v>
      </c>
      <c r="C6" s="14">
        <v>1768</v>
      </c>
      <c r="D6" s="4"/>
      <c r="E6" s="14">
        <v>83272</v>
      </c>
      <c r="F6" s="14">
        <f>SUM(F2:F4)</f>
        <v>332010</v>
      </c>
      <c r="I6" s="14">
        <f>SUM(I2:I4)</f>
        <v>302833</v>
      </c>
    </row>
    <row r="7" spans="2:6" ht="15.75">
      <c r="B7" s="2">
        <v>13481</v>
      </c>
      <c r="C7" s="14">
        <v>34814</v>
      </c>
      <c r="D7" s="14">
        <f>SUM(D3:D5)</f>
        <v>395809</v>
      </c>
      <c r="E7" s="14">
        <v>156469</v>
      </c>
      <c r="F7" s="4"/>
    </row>
    <row r="8" spans="2:6" ht="15.75">
      <c r="B8" s="2">
        <v>10256</v>
      </c>
      <c r="C8" s="14">
        <v>21156</v>
      </c>
      <c r="D8" s="4"/>
      <c r="E8" s="14"/>
      <c r="F8" s="4"/>
    </row>
    <row r="9" spans="2:6" ht="15.75">
      <c r="B9" s="2">
        <v>8278</v>
      </c>
      <c r="C9" s="14">
        <v>9300</v>
      </c>
      <c r="D9" s="4"/>
      <c r="E9" s="14">
        <f>SUM(E3:E7)</f>
        <v>390548</v>
      </c>
      <c r="F9" s="4"/>
    </row>
    <row r="10" spans="2:6" ht="15.75">
      <c r="B10" s="2">
        <v>163483</v>
      </c>
      <c r="C10" s="14">
        <v>10030</v>
      </c>
      <c r="D10" s="4"/>
      <c r="E10" s="14"/>
      <c r="F10" s="4"/>
    </row>
    <row r="11" spans="2:6" ht="15.75">
      <c r="B11" s="2">
        <v>146702</v>
      </c>
      <c r="C11" s="14">
        <v>8086</v>
      </c>
      <c r="D11" s="4"/>
      <c r="E11" s="14"/>
      <c r="F11" s="4"/>
    </row>
    <row r="12" spans="1:7" s="11" customFormat="1" ht="15.75">
      <c r="A12" s="1"/>
      <c r="B12" s="2"/>
      <c r="C12" s="14">
        <v>4579</v>
      </c>
      <c r="D12" s="4"/>
      <c r="E12" s="14"/>
      <c r="F12" s="4"/>
      <c r="G12" s="10"/>
    </row>
    <row r="13" spans="2:6" ht="15.75">
      <c r="B13" s="2">
        <f>SUM(B2:B11)</f>
        <v>410909</v>
      </c>
      <c r="C13" s="14">
        <v>41458</v>
      </c>
      <c r="D13" s="4"/>
      <c r="E13" s="14"/>
      <c r="F13" s="4"/>
    </row>
    <row r="14" spans="2:6" ht="15.75">
      <c r="B14" s="2"/>
      <c r="C14" s="14">
        <v>31085</v>
      </c>
      <c r="D14" s="4"/>
      <c r="E14" s="14"/>
      <c r="F14" s="4"/>
    </row>
    <row r="15" spans="2:6" ht="15.75">
      <c r="B15" s="2"/>
      <c r="C15" s="14">
        <v>16756</v>
      </c>
      <c r="D15" s="4"/>
      <c r="E15" s="14"/>
      <c r="F15" s="4"/>
    </row>
    <row r="16" spans="2:6" ht="15.75">
      <c r="B16" s="2"/>
      <c r="C16" s="14">
        <v>4709</v>
      </c>
      <c r="D16" s="4"/>
      <c r="E16" s="14"/>
      <c r="F16" s="4"/>
    </row>
    <row r="17" spans="2:6" ht="15.75">
      <c r="B17" s="2"/>
      <c r="C17" s="14">
        <v>2581</v>
      </c>
      <c r="D17" s="4"/>
      <c r="E17" s="14"/>
      <c r="F17" s="4"/>
    </row>
    <row r="18" spans="2:6" ht="15.75">
      <c r="B18" s="2"/>
      <c r="C18" s="14">
        <v>820</v>
      </c>
      <c r="D18" s="4"/>
      <c r="E18" s="14"/>
      <c r="F18" s="4"/>
    </row>
    <row r="19" spans="2:6" ht="15.75">
      <c r="B19" s="2"/>
      <c r="C19" s="14">
        <v>1873</v>
      </c>
      <c r="D19" s="4"/>
      <c r="E19" s="14"/>
      <c r="F19" s="4"/>
    </row>
    <row r="20" spans="2:6" ht="15.75">
      <c r="B20" s="2"/>
      <c r="C20" s="14">
        <v>26695</v>
      </c>
      <c r="D20" s="4"/>
      <c r="E20" s="14"/>
      <c r="F20" s="4"/>
    </row>
    <row r="21" spans="2:6" ht="15.75">
      <c r="B21" s="2"/>
      <c r="C21" s="14">
        <v>2099</v>
      </c>
      <c r="D21" s="4"/>
      <c r="E21" s="14"/>
      <c r="F21" s="4"/>
    </row>
    <row r="22" spans="1:7" s="11" customFormat="1" ht="15.75">
      <c r="A22" s="1"/>
      <c r="B22" s="2"/>
      <c r="C22" s="14">
        <v>2664</v>
      </c>
      <c r="D22" s="4"/>
      <c r="E22" s="14"/>
      <c r="F22" s="4"/>
      <c r="G22" s="10"/>
    </row>
    <row r="23" spans="2:6" ht="15.75">
      <c r="B23" s="2"/>
      <c r="C23" s="14">
        <v>1633</v>
      </c>
      <c r="D23" s="4"/>
      <c r="E23" s="14"/>
      <c r="F23" s="4"/>
    </row>
    <row r="24" spans="2:6" ht="15.75">
      <c r="B24" s="2"/>
      <c r="C24" s="14">
        <v>1934</v>
      </c>
      <c r="D24" s="4"/>
      <c r="E24" s="14"/>
      <c r="F24" s="4"/>
    </row>
    <row r="25" spans="2:6" ht="15.75">
      <c r="B25" s="2"/>
      <c r="C25" s="14">
        <v>32210</v>
      </c>
      <c r="D25" s="4"/>
      <c r="E25" s="14"/>
      <c r="F25" s="4"/>
    </row>
    <row r="26" spans="2:6" ht="15.75">
      <c r="B26" s="2"/>
      <c r="C26" s="14">
        <v>17146</v>
      </c>
      <c r="D26" s="4"/>
      <c r="E26" s="14"/>
      <c r="F26" s="4"/>
    </row>
    <row r="27" spans="2:6" ht="15.75">
      <c r="B27" s="2"/>
      <c r="C27" s="14">
        <v>4358</v>
      </c>
      <c r="D27" s="4"/>
      <c r="E27" s="14"/>
      <c r="F27" s="4"/>
    </row>
    <row r="28" spans="2:6" ht="15.75">
      <c r="B28" s="2"/>
      <c r="C28" s="14">
        <v>10294</v>
      </c>
      <c r="D28" s="4"/>
      <c r="E28" s="14"/>
      <c r="F28" s="4"/>
    </row>
    <row r="29" spans="2:6" ht="15.75">
      <c r="B29" s="2"/>
      <c r="C29" s="14">
        <v>18365</v>
      </c>
      <c r="D29" s="4"/>
      <c r="E29" s="14"/>
      <c r="F29" s="4"/>
    </row>
    <row r="30" spans="2:6" ht="15.75">
      <c r="B30" s="2"/>
      <c r="C30" s="14">
        <v>31180</v>
      </c>
      <c r="D30" s="4"/>
      <c r="E30" s="14"/>
      <c r="F30" s="4"/>
    </row>
    <row r="31" spans="2:6" ht="15.75">
      <c r="B31" s="2"/>
      <c r="C31" s="14">
        <v>1596</v>
      </c>
      <c r="D31" s="4"/>
      <c r="E31" s="14"/>
      <c r="F31" s="4"/>
    </row>
    <row r="32" spans="2:6" ht="15.75">
      <c r="B32" s="2"/>
      <c r="C32" s="14">
        <v>19099</v>
      </c>
      <c r="D32" s="4"/>
      <c r="E32" s="14"/>
      <c r="F32" s="4"/>
    </row>
    <row r="33" spans="2:6" ht="15.75">
      <c r="B33" s="2"/>
      <c r="C33" s="14"/>
      <c r="D33" s="4"/>
      <c r="E33" s="14"/>
      <c r="F33" s="4"/>
    </row>
    <row r="34" spans="2:6" ht="15.75">
      <c r="B34" s="2"/>
      <c r="C34" s="14">
        <f>SUM(C1:C32)</f>
        <v>406623</v>
      </c>
      <c r="D34" s="4"/>
      <c r="E34" s="14"/>
      <c r="F34" s="4"/>
    </row>
    <row r="35" spans="2:6" ht="15.75">
      <c r="B35" s="2"/>
      <c r="C35" s="14"/>
      <c r="D35" s="4"/>
      <c r="E35" s="14"/>
      <c r="F35" s="4"/>
    </row>
    <row r="36" spans="2:6" ht="15.75">
      <c r="B36" s="2"/>
      <c r="C36" s="14"/>
      <c r="D36" s="4"/>
      <c r="E36" s="14"/>
      <c r="F36" s="4"/>
    </row>
    <row r="37" spans="2:6" ht="15.75">
      <c r="B37" s="2"/>
      <c r="C37" s="14"/>
      <c r="D37" s="4"/>
      <c r="E37" s="14"/>
      <c r="F37" s="4"/>
    </row>
    <row r="38" spans="2:6" ht="15.75">
      <c r="B38" s="2"/>
      <c r="C38" s="14"/>
      <c r="D38" s="4"/>
      <c r="E38" s="14"/>
      <c r="F38" s="4"/>
    </row>
    <row r="39" spans="2:6" ht="15.75">
      <c r="B39" s="2"/>
      <c r="C39" s="14"/>
      <c r="D39" s="4"/>
      <c r="E39" s="14"/>
      <c r="F39" s="4"/>
    </row>
    <row r="40" spans="2:6" ht="15.75">
      <c r="B40" s="2"/>
      <c r="C40" s="14"/>
      <c r="D40" s="4"/>
      <c r="E40" s="14"/>
      <c r="F40" s="4"/>
    </row>
    <row r="41" spans="2:6" ht="15.75">
      <c r="B41" s="2"/>
      <c r="C41" s="14"/>
      <c r="D41" s="4"/>
      <c r="E41" s="14"/>
      <c r="F41" s="4"/>
    </row>
    <row r="42" spans="2:6" ht="15.75">
      <c r="B42" s="2"/>
      <c r="C42" s="14"/>
      <c r="D42" s="4"/>
      <c r="E42" s="14"/>
      <c r="F42" s="4"/>
    </row>
    <row r="43" spans="2:6" ht="15.75">
      <c r="B43" s="2"/>
      <c r="C43" s="14"/>
      <c r="E43" s="14"/>
      <c r="F43" s="4"/>
    </row>
    <row r="44" spans="1:6" ht="15.75">
      <c r="A44" s="6"/>
      <c r="B44" s="7"/>
      <c r="C44" s="15"/>
      <c r="D44" s="7"/>
      <c r="E44" s="15"/>
      <c r="F44" s="7"/>
    </row>
    <row r="45" spans="1:6" ht="15.75">
      <c r="A45" s="6"/>
      <c r="B45" s="7"/>
      <c r="C45" s="15"/>
      <c r="D45" s="7"/>
      <c r="E45" s="15"/>
      <c r="F45" s="7"/>
    </row>
    <row r="46" spans="1:5" ht="15.75">
      <c r="A46" s="6"/>
      <c r="B46" s="7"/>
      <c r="C46" s="14"/>
      <c r="E46" s="14"/>
    </row>
    <row r="47" spans="2:6" ht="15.75">
      <c r="B47" s="2"/>
      <c r="C47" s="14"/>
      <c r="D47" s="4"/>
      <c r="E47" s="14"/>
      <c r="F47" s="4"/>
    </row>
    <row r="48" spans="2:6" ht="15.75">
      <c r="B48" s="2"/>
      <c r="C48" s="14"/>
      <c r="D48" s="4"/>
      <c r="E48" s="14"/>
      <c r="F48" s="4"/>
    </row>
    <row r="49" spans="2:6" ht="15.75">
      <c r="B49" s="2"/>
      <c r="C49" s="14"/>
      <c r="D49" s="4"/>
      <c r="E49" s="14"/>
      <c r="F49" s="4"/>
    </row>
    <row r="50" spans="2:6" ht="15.75">
      <c r="B50" s="2"/>
      <c r="C50" s="14"/>
      <c r="D50" s="4"/>
      <c r="E50" s="14"/>
      <c r="F50" s="4"/>
    </row>
    <row r="51" spans="2:6" ht="15.75">
      <c r="B51" s="2"/>
      <c r="C51" s="14"/>
      <c r="D51" s="4"/>
      <c r="E51" s="14"/>
      <c r="F51" s="4"/>
    </row>
    <row r="52" spans="2:6" ht="15.75">
      <c r="B52" s="2"/>
      <c r="C52" s="14"/>
      <c r="D52" s="4"/>
      <c r="E52" s="14"/>
      <c r="F52" s="4"/>
    </row>
    <row r="53" spans="2:6" ht="15.75">
      <c r="B53" s="2"/>
      <c r="C53" s="14"/>
      <c r="D53" s="4"/>
      <c r="E53" s="14"/>
      <c r="F53" s="4"/>
    </row>
    <row r="54" spans="2:6" ht="15.75">
      <c r="B54" s="2"/>
      <c r="C54" s="14"/>
      <c r="D54" s="4"/>
      <c r="E54" s="14"/>
      <c r="F54" s="4"/>
    </row>
    <row r="55" spans="2:6" ht="15.75">
      <c r="B55" s="2"/>
      <c r="C55" s="14"/>
      <c r="D55" s="4"/>
      <c r="E55" s="14"/>
      <c r="F55" s="4"/>
    </row>
    <row r="56" spans="2:6" ht="15.75">
      <c r="B56" s="2"/>
      <c r="C56" s="14"/>
      <c r="D56" s="4"/>
      <c r="E56" s="14"/>
      <c r="F56" s="4"/>
    </row>
    <row r="57" spans="2:6" ht="15.75">
      <c r="B57" s="2"/>
      <c r="C57" s="14"/>
      <c r="D57" s="4"/>
      <c r="E57" s="14"/>
      <c r="F57" s="4"/>
    </row>
    <row r="58" spans="2:6" ht="15.75">
      <c r="B58" s="2"/>
      <c r="C58" s="14"/>
      <c r="D58" s="4"/>
      <c r="E58" s="14"/>
      <c r="F58" s="4"/>
    </row>
    <row r="59" spans="2:6" ht="15.75">
      <c r="B59" s="2"/>
      <c r="C59" s="14"/>
      <c r="D59" s="4"/>
      <c r="E59" s="14"/>
      <c r="F59" s="4"/>
    </row>
    <row r="60" spans="2:6" ht="15.75">
      <c r="B60" s="2"/>
      <c r="C60" s="14"/>
      <c r="D60" s="4"/>
      <c r="E60" s="14"/>
      <c r="F60" s="4"/>
    </row>
    <row r="61" spans="2:6" ht="15.75">
      <c r="B61" s="2"/>
      <c r="C61" s="14"/>
      <c r="D61" s="4"/>
      <c r="E61" s="14"/>
      <c r="F61" s="4"/>
    </row>
    <row r="62" spans="2:6" ht="15.75">
      <c r="B62" s="2"/>
      <c r="C62" s="14"/>
      <c r="D62" s="4"/>
      <c r="E62" s="14"/>
      <c r="F62" s="4"/>
    </row>
    <row r="63" spans="2:6" ht="15.75">
      <c r="B63" s="2"/>
      <c r="C63" s="14"/>
      <c r="D63" s="4"/>
      <c r="E63" s="14"/>
      <c r="F63" s="4"/>
    </row>
    <row r="64" spans="2:6" ht="15.75">
      <c r="B64" s="2"/>
      <c r="C64" s="14"/>
      <c r="D64" s="4"/>
      <c r="E64" s="14"/>
      <c r="F64" s="4"/>
    </row>
    <row r="65" spans="2:6" ht="15.75">
      <c r="B65" s="2"/>
      <c r="C65" s="14"/>
      <c r="D65" s="4"/>
      <c r="E65" s="14"/>
      <c r="F65" s="4"/>
    </row>
    <row r="66" spans="2:6" ht="15.75">
      <c r="B66" s="2"/>
      <c r="C66" s="14"/>
      <c r="D66" s="4"/>
      <c r="E66" s="14"/>
      <c r="F66" s="4"/>
    </row>
    <row r="67" spans="2:6" ht="15.75">
      <c r="B67" s="2"/>
      <c r="C67" s="14"/>
      <c r="D67" s="4"/>
      <c r="E67" s="14"/>
      <c r="F67" s="4"/>
    </row>
    <row r="68" spans="2:6" ht="15.75">
      <c r="B68" s="2"/>
      <c r="C68" s="14"/>
      <c r="D68" s="4"/>
      <c r="E68" s="14"/>
      <c r="F68" s="4"/>
    </row>
    <row r="69" spans="2:6" ht="15.75">
      <c r="B69" s="2"/>
      <c r="C69" s="14"/>
      <c r="D69" s="4"/>
      <c r="E69" s="14"/>
      <c r="F69" s="4"/>
    </row>
    <row r="70" spans="2:6" ht="15.75">
      <c r="B70" s="2"/>
      <c r="C70" s="14"/>
      <c r="D70" s="4"/>
      <c r="E70" s="14"/>
      <c r="F70" s="4"/>
    </row>
    <row r="71" spans="2:6" ht="15.75">
      <c r="B71" s="2"/>
      <c r="C71" s="14"/>
      <c r="D71" s="4"/>
      <c r="E71" s="14"/>
      <c r="F71" s="4"/>
    </row>
    <row r="72" spans="2:6" ht="15.75">
      <c r="B72" s="2"/>
      <c r="C72" s="14"/>
      <c r="D72" s="4"/>
      <c r="E72" s="14"/>
      <c r="F72" s="4"/>
    </row>
    <row r="73" spans="2:6" ht="15.75">
      <c r="B73" s="2"/>
      <c r="C73" s="14"/>
      <c r="D73" s="4"/>
      <c r="E73" s="14"/>
      <c r="F73" s="4"/>
    </row>
    <row r="74" spans="2:6" ht="15.75">
      <c r="B74" s="2"/>
      <c r="C74" s="14"/>
      <c r="D74" s="4"/>
      <c r="E74" s="14"/>
      <c r="F74" s="4"/>
    </row>
    <row r="75" spans="2:6" ht="15.75">
      <c r="B75" s="2"/>
      <c r="C75" s="14"/>
      <c r="D75" s="4"/>
      <c r="E75" s="14"/>
      <c r="F75" s="4"/>
    </row>
    <row r="76" spans="2:6" ht="15.75">
      <c r="B76" s="2"/>
      <c r="C76" s="14"/>
      <c r="D76" s="4"/>
      <c r="E76" s="14"/>
      <c r="F76" s="4"/>
    </row>
    <row r="77" spans="2:6" ht="15.75">
      <c r="B77" s="2"/>
      <c r="C77" s="14"/>
      <c r="D77" s="4"/>
      <c r="E77" s="14"/>
      <c r="F77" s="4"/>
    </row>
    <row r="78" spans="2:6" ht="15.75">
      <c r="B78" s="2"/>
      <c r="C78" s="14"/>
      <c r="D78" s="4"/>
      <c r="E78" s="14"/>
      <c r="F78" s="4"/>
    </row>
    <row r="79" spans="2:6" ht="15.75">
      <c r="B79" s="2"/>
      <c r="C79" s="14"/>
      <c r="D79" s="4"/>
      <c r="E79" s="14"/>
      <c r="F79" s="4"/>
    </row>
    <row r="80" spans="2:6" ht="15.75">
      <c r="B80" s="2"/>
      <c r="C80" s="14"/>
      <c r="D80" s="4"/>
      <c r="E80" s="14"/>
      <c r="F80" s="4"/>
    </row>
    <row r="81" spans="2:6" ht="15.75">
      <c r="B81" s="2"/>
      <c r="C81" s="14"/>
      <c r="D81" s="4"/>
      <c r="E81" s="14"/>
      <c r="F81" s="4"/>
    </row>
    <row r="82" spans="2:6" ht="15.75">
      <c r="B82" s="2"/>
      <c r="C82" s="14"/>
      <c r="D82" s="4"/>
      <c r="E82" s="14"/>
      <c r="F82" s="4"/>
    </row>
    <row r="83" spans="2:6" ht="15.75">
      <c r="B83" s="2"/>
      <c r="C83" s="14"/>
      <c r="D83" s="4"/>
      <c r="E83" s="14"/>
      <c r="F83" s="4"/>
    </row>
    <row r="84" spans="2:6" ht="15.75">
      <c r="B84" s="2"/>
      <c r="C84" s="14"/>
      <c r="D84" s="4"/>
      <c r="E84" s="14"/>
      <c r="F84" s="4"/>
    </row>
    <row r="85" spans="2:6" ht="15.75">
      <c r="B85" s="2"/>
      <c r="C85" s="14"/>
      <c r="E85" s="14"/>
      <c r="F85" s="4"/>
    </row>
    <row r="86" spans="1:6" ht="15.75">
      <c r="A86" s="6"/>
      <c r="B86" s="7"/>
      <c r="C86" s="15"/>
      <c r="D86" s="7"/>
      <c r="E86" s="15"/>
      <c r="F86" s="7"/>
    </row>
    <row r="87" spans="1:6" ht="15.75">
      <c r="A87" s="6"/>
      <c r="B87" s="7"/>
      <c r="C87" s="15"/>
      <c r="D87" s="7"/>
      <c r="E87" s="15"/>
      <c r="F87" s="7"/>
    </row>
    <row r="88" spans="1:5" ht="15.75">
      <c r="A88" s="6"/>
      <c r="B88" s="7"/>
      <c r="C88" s="14"/>
      <c r="E88" s="14"/>
    </row>
    <row r="89" spans="2:6" ht="15.75">
      <c r="B89" s="2"/>
      <c r="C89" s="14"/>
      <c r="D89" s="4"/>
      <c r="E89" s="14"/>
      <c r="F89" s="4"/>
    </row>
    <row r="90" spans="2:6" ht="15.75">
      <c r="B90" s="2"/>
      <c r="C90" s="14"/>
      <c r="D90" s="4"/>
      <c r="E90" s="14"/>
      <c r="F90" s="4"/>
    </row>
    <row r="91" spans="2:6" ht="15.75">
      <c r="B91" s="2"/>
      <c r="C91" s="14"/>
      <c r="D91" s="4"/>
      <c r="E91" s="14"/>
      <c r="F91" s="4"/>
    </row>
    <row r="92" spans="2:6" ht="15.75">
      <c r="B92" s="2"/>
      <c r="C92" s="14"/>
      <c r="D92" s="4"/>
      <c r="E92" s="14"/>
      <c r="F92" s="4"/>
    </row>
    <row r="93" spans="2:6" ht="15.75">
      <c r="B93" s="2"/>
      <c r="C93" s="14"/>
      <c r="D93" s="4"/>
      <c r="E93" s="14"/>
      <c r="F93" s="4"/>
    </row>
    <row r="94" spans="2:6" ht="15.75">
      <c r="B94" s="2"/>
      <c r="C94" s="14"/>
      <c r="D94" s="4"/>
      <c r="E94" s="14"/>
      <c r="F94" s="4"/>
    </row>
    <row r="95" spans="2:6" ht="15.75">
      <c r="B95" s="2"/>
      <c r="C95" s="14"/>
      <c r="D95" s="4"/>
      <c r="E95" s="14"/>
      <c r="F95" s="4"/>
    </row>
    <row r="96" spans="1:7" s="11" customFormat="1" ht="15.75">
      <c r="A96" s="1"/>
      <c r="B96" s="2"/>
      <c r="C96" s="14"/>
      <c r="D96" s="4"/>
      <c r="E96" s="14"/>
      <c r="F96" s="4"/>
      <c r="G96" s="10"/>
    </row>
    <row r="97" spans="2:6" ht="15.75">
      <c r="B97" s="2"/>
      <c r="C97" s="14"/>
      <c r="D97" s="4"/>
      <c r="E97" s="14"/>
      <c r="F97" s="4"/>
    </row>
    <row r="98" spans="2:6" ht="15.75">
      <c r="B98" s="2"/>
      <c r="C98" s="14"/>
      <c r="D98" s="4"/>
      <c r="E98" s="14"/>
      <c r="F98" s="4"/>
    </row>
    <row r="99" spans="2:6" ht="15.75">
      <c r="B99" s="2"/>
      <c r="C99" s="14"/>
      <c r="D99" s="4"/>
      <c r="E99" s="14"/>
      <c r="F99" s="4"/>
    </row>
    <row r="100" spans="2:6" ht="15.75">
      <c r="B100" s="2"/>
      <c r="C100" s="14"/>
      <c r="D100" s="4"/>
      <c r="E100" s="14"/>
      <c r="F100" s="4"/>
    </row>
    <row r="101" spans="2:6" ht="15.75">
      <c r="B101" s="2"/>
      <c r="C101" s="14"/>
      <c r="D101" s="4"/>
      <c r="E101" s="14"/>
      <c r="F101" s="4"/>
    </row>
    <row r="102" spans="1:6" ht="15.75">
      <c r="A102" s="11"/>
      <c r="B102" s="12"/>
      <c r="C102" s="14"/>
      <c r="D102" s="4"/>
      <c r="E102" s="14"/>
      <c r="F102" s="4"/>
    </row>
    <row r="103" spans="2:6" ht="15.75">
      <c r="B103" s="2"/>
      <c r="C103" s="14"/>
      <c r="D103" s="4"/>
      <c r="E103" s="14"/>
      <c r="F103" s="4"/>
    </row>
    <row r="104" spans="2:6" ht="15.75">
      <c r="B104" s="2"/>
      <c r="C104" s="14"/>
      <c r="D104" s="4"/>
      <c r="E104" s="14"/>
      <c r="F104" s="4"/>
    </row>
    <row r="105" spans="2:6" ht="15.75">
      <c r="B105" s="2"/>
      <c r="C105" s="14"/>
      <c r="D105" s="4"/>
      <c r="E105" s="14"/>
      <c r="F105" s="4"/>
    </row>
    <row r="106" spans="2:6" ht="15.75">
      <c r="B106" s="2"/>
      <c r="C106" s="14"/>
      <c r="D106" s="4"/>
      <c r="E106" s="14"/>
      <c r="F106" s="4"/>
    </row>
    <row r="107" spans="2:6" ht="15.75">
      <c r="B107" s="2"/>
      <c r="C107" s="14"/>
      <c r="D107" s="4"/>
      <c r="E107" s="14"/>
      <c r="F107" s="4"/>
    </row>
    <row r="108" spans="2:6" ht="15.75">
      <c r="B108" s="2"/>
      <c r="C108" s="14"/>
      <c r="D108" s="4"/>
      <c r="E108" s="14"/>
      <c r="F108" s="4"/>
    </row>
    <row r="109" spans="2:6" ht="15.75">
      <c r="B109" s="2"/>
      <c r="C109" s="14"/>
      <c r="D109" s="4"/>
      <c r="E109" s="14"/>
      <c r="F109" s="4"/>
    </row>
    <row r="110" spans="2:6" ht="15.75">
      <c r="B110" s="2"/>
      <c r="C110" s="14"/>
      <c r="D110" s="4"/>
      <c r="E110" s="14"/>
      <c r="F110" s="4"/>
    </row>
    <row r="111" spans="2:6" ht="15.75">
      <c r="B111" s="2"/>
      <c r="C111" s="14"/>
      <c r="D111" s="4"/>
      <c r="E111" s="14"/>
      <c r="F111" s="4"/>
    </row>
    <row r="112" spans="2:6" ht="15.75">
      <c r="B112" s="2"/>
      <c r="C112" s="14"/>
      <c r="D112" s="4"/>
      <c r="E112" s="14"/>
      <c r="F112" s="4"/>
    </row>
    <row r="113" spans="2:6" ht="15.75">
      <c r="B113" s="2"/>
      <c r="C113" s="14"/>
      <c r="D113" s="4"/>
      <c r="E113" s="14"/>
      <c r="F113" s="4"/>
    </row>
    <row r="114" spans="2:6" ht="15.75">
      <c r="B114" s="2"/>
      <c r="C114" s="14"/>
      <c r="D114" s="4"/>
      <c r="E114" s="14"/>
      <c r="F114" s="4"/>
    </row>
    <row r="115" spans="2:6" ht="15.75">
      <c r="B115" s="2"/>
      <c r="C115" s="14"/>
      <c r="D115" s="4"/>
      <c r="E115" s="14"/>
      <c r="F115" s="4"/>
    </row>
    <row r="116" spans="2:6" ht="15.75">
      <c r="B116" s="2"/>
      <c r="C116" s="14"/>
      <c r="D116" s="4"/>
      <c r="E116" s="14"/>
      <c r="F116" s="4"/>
    </row>
    <row r="117" spans="2:6" ht="15.75">
      <c r="B117" s="2"/>
      <c r="C117" s="14"/>
      <c r="D117" s="4"/>
      <c r="E117" s="14"/>
      <c r="F117" s="4"/>
    </row>
    <row r="118" spans="2:4" ht="15.75">
      <c r="B118" s="2"/>
      <c r="D118" s="13"/>
    </row>
    <row r="119" spans="2:7" ht="15.75">
      <c r="B119" s="2"/>
      <c r="C119" s="2"/>
      <c r="D119" s="4"/>
      <c r="E119" s="2"/>
      <c r="F119" s="4"/>
      <c r="G119" s="2"/>
    </row>
    <row r="121" ht="15.75">
      <c r="B121" s="8"/>
    </row>
    <row r="122" ht="15.75">
      <c r="B122" s="8"/>
    </row>
    <row r="123" ht="15.75">
      <c r="B123" s="8"/>
    </row>
    <row r="124" ht="15.75">
      <c r="B124" s="8"/>
    </row>
    <row r="125" ht="15.75">
      <c r="B125" s="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2010 PRIMARY ELECTION TURNOUT&amp;10 (OFFICIAL)&amp;R&amp;"Times New Roman,Italic"&amp;8REV. 08.27.2010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KS Secretary of State</cp:lastModifiedBy>
  <cp:lastPrinted>2010-08-27T21:34:51Z</cp:lastPrinted>
  <dcterms:created xsi:type="dcterms:W3CDTF">2010-07-30T13:14:13Z</dcterms:created>
  <dcterms:modified xsi:type="dcterms:W3CDTF">2010-08-27T22:04:59Z</dcterms:modified>
  <cp:category/>
  <cp:version/>
  <cp:contentType/>
  <cp:contentStatus/>
</cp:coreProperties>
</file>